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7830" activeTab="1"/>
  </bookViews>
  <sheets>
    <sheet name="総合" sheetId="1" r:id="rId1"/>
    <sheet name="470" sheetId="2" r:id="rId2"/>
    <sheet name="スナイプ" sheetId="3" r:id="rId3"/>
  </sheets>
  <definedNames/>
  <calcPr fullCalcOnLoad="1"/>
</workbook>
</file>

<file path=xl/sharedStrings.xml><?xml version="1.0" encoding="utf-8"?>
<sst xmlns="http://schemas.openxmlformats.org/spreadsheetml/2006/main" count="458" uniqueCount="157">
  <si>
    <t>第79回全日本学生ヨット選手権大会</t>
  </si>
  <si>
    <t>早稲田大学</t>
  </si>
  <si>
    <t>関東</t>
  </si>
  <si>
    <t>近畿北陸</t>
  </si>
  <si>
    <t>九州</t>
  </si>
  <si>
    <t>関西</t>
  </si>
  <si>
    <t>東北</t>
  </si>
  <si>
    <t>中国</t>
  </si>
  <si>
    <t>北海道</t>
  </si>
  <si>
    <t>中部</t>
  </si>
  <si>
    <t>四国</t>
  </si>
  <si>
    <t>同志社大学</t>
  </si>
  <si>
    <t>慶應義塾大学</t>
  </si>
  <si>
    <t>日本大学</t>
  </si>
  <si>
    <t>九州大学</t>
  </si>
  <si>
    <t>日本経済大学</t>
  </si>
  <si>
    <t>関西学院大学</t>
  </si>
  <si>
    <t>明海大学</t>
  </si>
  <si>
    <t>中央大学</t>
  </si>
  <si>
    <t>福岡大学</t>
  </si>
  <si>
    <t>甲南大学</t>
  </si>
  <si>
    <t>明治大学</t>
  </si>
  <si>
    <t>東北大学</t>
  </si>
  <si>
    <t>金沢大学</t>
  </si>
  <si>
    <t>関西大学</t>
  </si>
  <si>
    <t>法政大学</t>
  </si>
  <si>
    <t>鳥取大学</t>
  </si>
  <si>
    <t>京都大学</t>
  </si>
  <si>
    <t>岡山大学</t>
  </si>
  <si>
    <t>北海道大学</t>
  </si>
  <si>
    <t>長崎大学</t>
  </si>
  <si>
    <t>愛知学院大学</t>
  </si>
  <si>
    <t>愛知大学</t>
  </si>
  <si>
    <t>高知大学</t>
  </si>
  <si>
    <t>艇順位</t>
  </si>
  <si>
    <t>識別Ｎｏ</t>
  </si>
  <si>
    <t>セールNo</t>
  </si>
  <si>
    <t>水域</t>
  </si>
  <si>
    <t>大学名</t>
  </si>
  <si>
    <t>着順</t>
  </si>
  <si>
    <t>確定</t>
  </si>
  <si>
    <t>得点</t>
  </si>
  <si>
    <t>1R</t>
  </si>
  <si>
    <t>2R</t>
  </si>
  <si>
    <t>3R</t>
  </si>
  <si>
    <t>4R</t>
  </si>
  <si>
    <t>5R</t>
  </si>
  <si>
    <t>6R</t>
  </si>
  <si>
    <t>7R</t>
  </si>
  <si>
    <t>艇</t>
  </si>
  <si>
    <t>総合</t>
  </si>
  <si>
    <t>順位</t>
  </si>
  <si>
    <t>国際470級</t>
  </si>
  <si>
    <t>RDG</t>
  </si>
  <si>
    <t>国際スナイプ級</t>
  </si>
  <si>
    <t>鹿屋体育大学</t>
  </si>
  <si>
    <t>三重大学</t>
  </si>
  <si>
    <t>長崎総合科学大学</t>
  </si>
  <si>
    <t>名古屋工業大学</t>
  </si>
  <si>
    <t>香川大学</t>
  </si>
  <si>
    <t>広島大学</t>
  </si>
  <si>
    <t>小樽商科大学</t>
  </si>
  <si>
    <t>DNS</t>
  </si>
  <si>
    <t>BFD</t>
  </si>
  <si>
    <t>DNF</t>
  </si>
  <si>
    <t>RET</t>
  </si>
  <si>
    <t>DSQ</t>
  </si>
  <si>
    <t>DNC</t>
  </si>
  <si>
    <t>DSQ</t>
  </si>
  <si>
    <t>BFD</t>
  </si>
  <si>
    <t>RET</t>
  </si>
  <si>
    <t>OCS</t>
  </si>
  <si>
    <t>DNS</t>
  </si>
  <si>
    <t>BFD</t>
  </si>
  <si>
    <t>OCS</t>
  </si>
  <si>
    <t>RDG</t>
  </si>
  <si>
    <t>PTP</t>
  </si>
  <si>
    <t>RDG</t>
  </si>
  <si>
    <t>レース委員長</t>
  </si>
  <si>
    <t>プロテスト委員長</t>
  </si>
  <si>
    <t>岡部　幸司</t>
  </si>
  <si>
    <t>岡村　勝美　</t>
  </si>
  <si>
    <t>記録部長</t>
  </si>
  <si>
    <t>岩瀬　広志</t>
  </si>
  <si>
    <t>Date</t>
  </si>
  <si>
    <t>Weather</t>
  </si>
  <si>
    <t>Wind Direction</t>
  </si>
  <si>
    <t>Wind Speed</t>
  </si>
  <si>
    <t>Start time</t>
  </si>
  <si>
    <t>Top Finish Time</t>
  </si>
  <si>
    <t>End Time</t>
  </si>
  <si>
    <t>総合成績</t>
  </si>
  <si>
    <t>総合順位</t>
  </si>
  <si>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</si>
  <si>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</si>
  <si>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</si>
  <si>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</si>
  <si>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</si>
  <si>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</si>
  <si>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</si>
  <si>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</si>
  <si>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</si>
  <si>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</si>
  <si>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第11位</t>
  </si>
  <si>
    <t>第12位</t>
  </si>
  <si>
    <t>第13位</t>
  </si>
  <si>
    <t>第14位</t>
  </si>
  <si>
    <t>第15位</t>
  </si>
  <si>
    <t>第16位</t>
  </si>
  <si>
    <t>第17位</t>
  </si>
  <si>
    <t>参加１７校</t>
  </si>
  <si>
    <t>470得点</t>
  </si>
  <si>
    <t>スナイプ得点</t>
  </si>
  <si>
    <t>合計得点</t>
  </si>
  <si>
    <t>慶應義塾大学</t>
  </si>
  <si>
    <t>日本大学</t>
  </si>
  <si>
    <t>九州大学</t>
  </si>
  <si>
    <t>関西学院大学</t>
  </si>
  <si>
    <t>明海大学</t>
  </si>
  <si>
    <t>中央大学</t>
  </si>
  <si>
    <t>明治大学</t>
  </si>
  <si>
    <t>甲南大学</t>
  </si>
  <si>
    <t>関西大学</t>
  </si>
  <si>
    <t>福岡大学</t>
  </si>
  <si>
    <t>東北大学</t>
  </si>
  <si>
    <t>金沢大学</t>
  </si>
  <si>
    <t>法政大学</t>
  </si>
  <si>
    <t>京都大学</t>
  </si>
  <si>
    <t>岡山大学</t>
  </si>
  <si>
    <t>薄曇り</t>
  </si>
  <si>
    <t>曇り</t>
  </si>
  <si>
    <t>晴れ</t>
  </si>
  <si>
    <t>250°</t>
  </si>
  <si>
    <t>270°</t>
  </si>
  <si>
    <t>290°</t>
  </si>
  <si>
    <t>280°</t>
  </si>
  <si>
    <t>330°</t>
  </si>
  <si>
    <t>330°</t>
  </si>
  <si>
    <t>300°</t>
  </si>
  <si>
    <t>14.0kt</t>
  </si>
  <si>
    <t>12.0kt</t>
  </si>
  <si>
    <t>17.0kt</t>
  </si>
  <si>
    <t>18.0kt</t>
  </si>
  <si>
    <t>12.0kt</t>
  </si>
  <si>
    <t>15～19kt</t>
  </si>
  <si>
    <t>DNF</t>
  </si>
  <si>
    <t>2７0°</t>
  </si>
  <si>
    <t>13～14kt</t>
  </si>
  <si>
    <t>290°</t>
  </si>
  <si>
    <t>12.0kt</t>
  </si>
  <si>
    <t>18.0kt</t>
  </si>
  <si>
    <t>15.0kt</t>
  </si>
  <si>
    <t>330°</t>
  </si>
  <si>
    <t>325°</t>
  </si>
  <si>
    <t>10.0kt</t>
  </si>
  <si>
    <t>DNF</t>
  </si>
  <si>
    <t>1.0kt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</si>
</sst>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5" fontId="0" fillId="0" borderId="25" xfId="0" applyNumberFormat="1" applyFill="1" applyBorder="1" applyAlignment="1">
      <alignment vertical="center" shrinkToFit="1"/>
    </xf>
    <xf numFmtId="0" fontId="0" fillId="0" borderId="25" xfId="0" applyFill="1" applyBorder="1" applyAlignment="1">
      <alignment vertical="center"/>
    </xf>
    <xf numFmtId="21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vertical="center"/>
    </xf>
    <xf numFmtId="0" fontId="3" fillId="24" borderId="33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34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5" fontId="0" fillId="0" borderId="44" xfId="0" applyNumberFormat="1" applyFill="1" applyBorder="1" applyAlignment="1">
      <alignment horizontal="center" vertical="center" shrinkToFit="1"/>
    </xf>
    <xf numFmtId="15" fontId="0" fillId="0" borderId="45" xfId="0" applyNumberFormat="1" applyFill="1" applyBorder="1" applyAlignment="1">
      <alignment horizontal="center" vertical="center" shrinkToFit="1"/>
    </xf>
    <xf numFmtId="15" fontId="0" fillId="0" borderId="10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1" fontId="0" fillId="0" borderId="44" xfId="0" applyNumberFormat="1" applyFill="1" applyBorder="1" applyAlignment="1">
      <alignment horizontal="center" vertical="center"/>
    </xf>
    <xf numFmtId="21" fontId="0" fillId="0" borderId="45" xfId="0" applyNumberFormat="1" applyFill="1" applyBorder="1" applyAlignment="1">
      <alignment horizontal="center" vertical="center"/>
    </xf>
    <xf numFmtId="21" fontId="0" fillId="0" borderId="44" xfId="0" applyNumberFormat="1" applyFill="1" applyBorder="1" applyAlignment="1">
      <alignment horizontal="center" vertical="center" shrinkToFit="1"/>
    </xf>
    <xf numFmtId="21" fontId="0" fillId="0" borderId="45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" fillId="24" borderId="40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41" xfId="0" applyFont="1" applyFill="1" applyBorder="1" applyAlignment="1">
      <alignment vertical="center"/>
    </xf>
    <xf numFmtId="0" fontId="3" fillId="24" borderId="36" xfId="0" applyFont="1" applyFill="1" applyBorder="1" applyAlignment="1">
      <alignment vertical="center"/>
    </xf>
    <xf numFmtId="0" fontId="3" fillId="24" borderId="27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6" sqref="B16"/>
    </sheetView>
  </sheetViews>
  <sheetFormatPr defaultColWidth="9.00390625" defaultRowHeight="13.5"/>
  <cols>
    <col min="2" max="2" width="12.00390625" style="0" customWidth="1"/>
  </cols>
  <sheetData>
    <row r="1" ht="13.5">
      <c r="A1" t="s">
        <v>0</v>
      </c>
    </row>
    <row r="2" ht="13.5">
      <c r="B2" t="s">
        <v>91</v>
      </c>
    </row>
    <row r="3" spans="1:5" ht="17.25" customHeight="1">
      <c r="A3" s="2" t="s">
        <v>92</v>
      </c>
      <c r="B3" s="2" t="s">
        <v>110</v>
      </c>
      <c r="C3" s="2" t="s">
        <v>111</v>
      </c>
      <c r="D3" s="2" t="s">
        <v>112</v>
      </c>
      <c r="E3" s="2" t="s">
        <v>113</v>
      </c>
    </row>
    <row r="4" spans="1:5" ht="17.25" customHeight="1">
      <c r="A4" s="1" t="s">
        <v>93</v>
      </c>
      <c r="B4" s="1" t="s">
        <v>1</v>
      </c>
      <c r="C4" s="1">
        <v>212</v>
      </c>
      <c r="D4" s="1">
        <v>262</v>
      </c>
      <c r="E4" s="1">
        <v>474</v>
      </c>
    </row>
    <row r="5" spans="1:5" ht="17.25" customHeight="1">
      <c r="A5" s="1" t="s">
        <v>94</v>
      </c>
      <c r="B5" s="1" t="s">
        <v>11</v>
      </c>
      <c r="C5" s="1">
        <v>299</v>
      </c>
      <c r="D5" s="1">
        <v>328</v>
      </c>
      <c r="E5" s="1">
        <v>627</v>
      </c>
    </row>
    <row r="6" spans="1:5" ht="17.25" customHeight="1">
      <c r="A6" s="1" t="s">
        <v>95</v>
      </c>
      <c r="B6" s="1" t="s">
        <v>114</v>
      </c>
      <c r="C6" s="1">
        <v>316</v>
      </c>
      <c r="D6" s="1">
        <v>403</v>
      </c>
      <c r="E6" s="1">
        <v>719</v>
      </c>
    </row>
    <row r="7" spans="1:5" ht="17.25" customHeight="1">
      <c r="A7" s="1" t="s">
        <v>96</v>
      </c>
      <c r="B7" s="1" t="s">
        <v>115</v>
      </c>
      <c r="C7" s="1">
        <v>326</v>
      </c>
      <c r="D7" s="1">
        <v>469</v>
      </c>
      <c r="E7" s="1">
        <v>795</v>
      </c>
    </row>
    <row r="8" spans="1:5" ht="17.25" customHeight="1">
      <c r="A8" s="1" t="s">
        <v>97</v>
      </c>
      <c r="B8" s="1" t="s">
        <v>116</v>
      </c>
      <c r="C8" s="1">
        <v>368</v>
      </c>
      <c r="D8" s="1">
        <v>450</v>
      </c>
      <c r="E8" s="1">
        <v>818</v>
      </c>
    </row>
    <row r="9" spans="1:5" ht="17.25" customHeight="1">
      <c r="A9" s="1" t="s">
        <v>98</v>
      </c>
      <c r="B9" s="1" t="s">
        <v>117</v>
      </c>
      <c r="C9" s="1">
        <v>396</v>
      </c>
      <c r="D9" s="1">
        <v>436</v>
      </c>
      <c r="E9" s="1">
        <v>832</v>
      </c>
    </row>
    <row r="10" spans="1:5" ht="17.25" customHeight="1">
      <c r="A10" s="1" t="s">
        <v>99</v>
      </c>
      <c r="B10" s="1" t="s">
        <v>118</v>
      </c>
      <c r="C10" s="1">
        <v>567</v>
      </c>
      <c r="D10" s="1">
        <v>438</v>
      </c>
      <c r="E10" s="1">
        <v>1005</v>
      </c>
    </row>
    <row r="11" spans="1:5" ht="17.25" customHeight="1">
      <c r="A11" s="1" t="s">
        <v>100</v>
      </c>
      <c r="B11" s="1" t="s">
        <v>119</v>
      </c>
      <c r="C11" s="1">
        <v>594</v>
      </c>
      <c r="D11" s="1">
        <v>552</v>
      </c>
      <c r="E11" s="1">
        <v>1146</v>
      </c>
    </row>
    <row r="12" spans="1:5" ht="17.25" customHeight="1">
      <c r="A12" s="1" t="s">
        <v>101</v>
      </c>
      <c r="B12" s="1" t="s">
        <v>120</v>
      </c>
      <c r="C12" s="1">
        <v>670</v>
      </c>
      <c r="D12" s="1">
        <v>577</v>
      </c>
      <c r="E12" s="1">
        <v>1247</v>
      </c>
    </row>
    <row r="13" spans="1:5" ht="17.25" customHeight="1">
      <c r="A13" s="1" t="s">
        <v>102</v>
      </c>
      <c r="B13" s="1" t="s">
        <v>121</v>
      </c>
      <c r="C13" s="1">
        <v>656</v>
      </c>
      <c r="D13" s="1">
        <v>637</v>
      </c>
      <c r="E13" s="1">
        <v>1293</v>
      </c>
    </row>
    <row r="14" spans="1:5" ht="17.25" customHeight="1">
      <c r="A14" s="142" t="s">
        <v>103</v>
      </c>
      <c r="B14" s="143" t="s">
        <v>122</v>
      </c>
      <c r="C14" s="143">
        <v>790</v>
      </c>
      <c r="D14" s="143">
        <v>637</v>
      </c>
      <c r="E14" s="143">
        <v>1427</v>
      </c>
    </row>
    <row r="15" spans="1:5" ht="17.25" customHeight="1">
      <c r="A15" s="1" t="s">
        <v>104</v>
      </c>
      <c r="B15" s="1" t="s">
        <v>123</v>
      </c>
      <c r="C15" s="1">
        <v>641</v>
      </c>
      <c r="D15" s="1">
        <v>931</v>
      </c>
      <c r="E15" s="1">
        <v>1572</v>
      </c>
    </row>
    <row r="16" spans="1:5" ht="17.25" customHeight="1">
      <c r="A16" s="1" t="s">
        <v>105</v>
      </c>
      <c r="B16" s="1" t="s">
        <v>124</v>
      </c>
      <c r="C16" s="1">
        <v>729</v>
      </c>
      <c r="D16" s="1">
        <v>847</v>
      </c>
      <c r="E16" s="1">
        <v>1576</v>
      </c>
    </row>
    <row r="17" spans="1:5" ht="17.25" customHeight="1">
      <c r="A17" s="1" t="s">
        <v>106</v>
      </c>
      <c r="B17" s="1" t="s">
        <v>125</v>
      </c>
      <c r="C17" s="1">
        <v>785</v>
      </c>
      <c r="D17" s="1">
        <v>814</v>
      </c>
      <c r="E17" s="1">
        <v>1599</v>
      </c>
    </row>
    <row r="18" spans="1:5" ht="17.25" customHeight="1">
      <c r="A18" s="1" t="s">
        <v>107</v>
      </c>
      <c r="B18" s="1" t="s">
        <v>126</v>
      </c>
      <c r="C18" s="1">
        <v>959</v>
      </c>
      <c r="D18" s="1">
        <v>893</v>
      </c>
      <c r="E18" s="1">
        <v>1852</v>
      </c>
    </row>
    <row r="19" spans="1:5" ht="17.25" customHeight="1">
      <c r="A19" s="1" t="s">
        <v>108</v>
      </c>
      <c r="B19" s="1" t="s">
        <v>127</v>
      </c>
      <c r="C19" s="1">
        <v>1165</v>
      </c>
      <c r="D19" s="1">
        <v>1203</v>
      </c>
      <c r="E19" s="1">
        <v>2368</v>
      </c>
    </row>
    <row r="20" spans="1:5" ht="17.25" customHeight="1">
      <c r="A20" s="1" t="s">
        <v>109</v>
      </c>
      <c r="B20" s="1" t="s">
        <v>128</v>
      </c>
      <c r="C20" s="1">
        <v>1176</v>
      </c>
      <c r="D20" s="1">
        <v>1193</v>
      </c>
      <c r="E20" s="1">
        <v>2369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3" customWidth="1"/>
    <col min="2" max="2" width="3.75390625" style="3" customWidth="1"/>
    <col min="3" max="3" width="2.875" style="3" customWidth="1"/>
    <col min="4" max="4" width="6.375" style="3" customWidth="1"/>
    <col min="5" max="5" width="11.25390625" style="3" customWidth="1"/>
    <col min="6" max="6" width="13.00390625" style="3" bestFit="1" customWidth="1"/>
    <col min="7" max="27" width="4.125" style="43" customWidth="1"/>
    <col min="28" max="28" width="4.125" style="38" customWidth="1"/>
    <col min="29" max="30" width="5.25390625" style="3" bestFit="1" customWidth="1"/>
    <col min="31" max="16384" width="9.00390625" style="3" customWidth="1"/>
  </cols>
  <sheetData>
    <row r="1" ht="13.5">
      <c r="B1" s="3" t="s">
        <v>0</v>
      </c>
    </row>
    <row r="2" spans="1:30" ht="13.5">
      <c r="A2" s="17" t="s">
        <v>50</v>
      </c>
      <c r="B2" s="13" t="s">
        <v>52</v>
      </c>
      <c r="C2" s="14"/>
      <c r="D2" s="14"/>
      <c r="E2" s="14"/>
      <c r="F2" s="14"/>
      <c r="G2" s="85" t="s">
        <v>42</v>
      </c>
      <c r="H2" s="30"/>
      <c r="I2" s="86"/>
      <c r="J2" s="77" t="s">
        <v>43</v>
      </c>
      <c r="K2" s="30"/>
      <c r="L2" s="31"/>
      <c r="M2" s="85" t="s">
        <v>44</v>
      </c>
      <c r="N2" s="30"/>
      <c r="O2" s="86"/>
      <c r="P2" s="77" t="s">
        <v>45</v>
      </c>
      <c r="Q2" s="30"/>
      <c r="R2" s="31"/>
      <c r="S2" s="85" t="s">
        <v>46</v>
      </c>
      <c r="T2" s="30"/>
      <c r="U2" s="86"/>
      <c r="V2" s="77" t="s">
        <v>47</v>
      </c>
      <c r="W2" s="30"/>
      <c r="X2" s="31"/>
      <c r="Y2" s="85" t="s">
        <v>48</v>
      </c>
      <c r="Z2" s="30"/>
      <c r="AA2" s="86"/>
      <c r="AB2" s="39" t="s">
        <v>49</v>
      </c>
      <c r="AC2" s="16" t="s">
        <v>50</v>
      </c>
      <c r="AD2" s="17" t="s">
        <v>50</v>
      </c>
    </row>
    <row r="3" spans="1:30" ht="13.5">
      <c r="A3" s="20" t="s">
        <v>51</v>
      </c>
      <c r="B3" s="18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87" t="s">
        <v>39</v>
      </c>
      <c r="H3" s="40" t="s">
        <v>40</v>
      </c>
      <c r="I3" s="88" t="s">
        <v>41</v>
      </c>
      <c r="J3" s="78" t="s">
        <v>39</v>
      </c>
      <c r="K3" s="40" t="s">
        <v>40</v>
      </c>
      <c r="L3" s="41" t="s">
        <v>41</v>
      </c>
      <c r="M3" s="87" t="s">
        <v>39</v>
      </c>
      <c r="N3" s="40" t="s">
        <v>40</v>
      </c>
      <c r="O3" s="88" t="s">
        <v>41</v>
      </c>
      <c r="P3" s="78" t="s">
        <v>39</v>
      </c>
      <c r="Q3" s="40" t="s">
        <v>40</v>
      </c>
      <c r="R3" s="41" t="s">
        <v>41</v>
      </c>
      <c r="S3" s="87" t="s">
        <v>39</v>
      </c>
      <c r="T3" s="40" t="s">
        <v>40</v>
      </c>
      <c r="U3" s="88" t="s">
        <v>41</v>
      </c>
      <c r="V3" s="78" t="s">
        <v>39</v>
      </c>
      <c r="W3" s="40" t="s">
        <v>40</v>
      </c>
      <c r="X3" s="41" t="s">
        <v>41</v>
      </c>
      <c r="Y3" s="87" t="s">
        <v>39</v>
      </c>
      <c r="Z3" s="40" t="s">
        <v>40</v>
      </c>
      <c r="AA3" s="88" t="s">
        <v>41</v>
      </c>
      <c r="AB3" s="42" t="s">
        <v>41</v>
      </c>
      <c r="AC3" s="19" t="s">
        <v>41</v>
      </c>
      <c r="AD3" s="20" t="s">
        <v>51</v>
      </c>
    </row>
    <row r="4" spans="1:30" ht="13.5">
      <c r="A4" s="47"/>
      <c r="B4" s="48">
        <v>4</v>
      </c>
      <c r="C4" s="49">
        <v>7</v>
      </c>
      <c r="D4" s="49">
        <v>4504</v>
      </c>
      <c r="E4" s="49"/>
      <c r="F4" s="49"/>
      <c r="G4" s="89">
        <v>1</v>
      </c>
      <c r="H4" s="50">
        <v>1</v>
      </c>
      <c r="I4" s="90">
        <v>1</v>
      </c>
      <c r="J4" s="79">
        <v>11</v>
      </c>
      <c r="K4" s="50">
        <v>11</v>
      </c>
      <c r="L4" s="51">
        <v>11</v>
      </c>
      <c r="M4" s="89">
        <v>6</v>
      </c>
      <c r="N4" s="50">
        <v>6</v>
      </c>
      <c r="O4" s="90">
        <v>6</v>
      </c>
      <c r="P4" s="79">
        <v>10</v>
      </c>
      <c r="Q4" s="50">
        <v>10</v>
      </c>
      <c r="R4" s="51">
        <v>10</v>
      </c>
      <c r="S4" s="89">
        <v>7</v>
      </c>
      <c r="T4" s="50">
        <v>7</v>
      </c>
      <c r="U4" s="90">
        <v>7</v>
      </c>
      <c r="V4" s="79">
        <v>29</v>
      </c>
      <c r="W4" s="50">
        <v>29</v>
      </c>
      <c r="X4" s="51">
        <v>29</v>
      </c>
      <c r="Y4" s="89">
        <v>5</v>
      </c>
      <c r="Z4" s="50">
        <v>5</v>
      </c>
      <c r="AA4" s="90">
        <v>5</v>
      </c>
      <c r="AB4" s="52">
        <f>SUBTOTAL(9,I4,L4,O4,R4,U4,X4,AA4)</f>
        <v>69</v>
      </c>
      <c r="AC4" s="49"/>
      <c r="AD4" s="53"/>
    </row>
    <row r="5" spans="1:30" ht="13.5">
      <c r="A5" s="54">
        <v>1</v>
      </c>
      <c r="B5" s="18">
        <v>3</v>
      </c>
      <c r="C5" s="5">
        <v>8</v>
      </c>
      <c r="D5" s="5">
        <v>4411</v>
      </c>
      <c r="E5" s="5" t="s">
        <v>2</v>
      </c>
      <c r="F5" s="5" t="s">
        <v>1</v>
      </c>
      <c r="G5" s="91">
        <v>3</v>
      </c>
      <c r="H5" s="36">
        <v>3</v>
      </c>
      <c r="I5" s="92">
        <v>3</v>
      </c>
      <c r="J5" s="80">
        <v>4</v>
      </c>
      <c r="K5" s="36">
        <v>4</v>
      </c>
      <c r="L5" s="37">
        <v>4</v>
      </c>
      <c r="M5" s="91">
        <v>5</v>
      </c>
      <c r="N5" s="36">
        <v>5</v>
      </c>
      <c r="O5" s="92">
        <v>5</v>
      </c>
      <c r="P5" s="80">
        <v>3</v>
      </c>
      <c r="Q5" s="36">
        <v>3</v>
      </c>
      <c r="R5" s="37">
        <v>3</v>
      </c>
      <c r="S5" s="91">
        <v>5</v>
      </c>
      <c r="T5" s="36">
        <v>5</v>
      </c>
      <c r="U5" s="92">
        <v>5</v>
      </c>
      <c r="V5" s="80">
        <v>5</v>
      </c>
      <c r="W5" s="36">
        <v>5</v>
      </c>
      <c r="X5" s="37">
        <v>5</v>
      </c>
      <c r="Y5" s="91">
        <v>8</v>
      </c>
      <c r="Z5" s="36">
        <v>8</v>
      </c>
      <c r="AA5" s="92">
        <v>8</v>
      </c>
      <c r="AB5" s="43">
        <f aca="true" t="shared" si="0" ref="AB5:AB68">SUBTOTAL(9,I5,L5,O5,R5,U5,X5,AA5)</f>
        <v>33</v>
      </c>
      <c r="AC5" s="5">
        <f>SUM(AB4,AB5,AB6)</f>
        <v>212</v>
      </c>
      <c r="AD5" s="21">
        <v>1</v>
      </c>
    </row>
    <row r="6" spans="1:30" ht="13.5">
      <c r="A6" s="55"/>
      <c r="B6" s="22">
        <v>12</v>
      </c>
      <c r="C6" s="23">
        <v>9</v>
      </c>
      <c r="D6" s="23">
        <v>4346</v>
      </c>
      <c r="E6" s="23"/>
      <c r="F6" s="23"/>
      <c r="G6" s="93">
        <v>5</v>
      </c>
      <c r="H6" s="44">
        <v>5</v>
      </c>
      <c r="I6" s="94">
        <v>5</v>
      </c>
      <c r="J6" s="81">
        <v>13</v>
      </c>
      <c r="K6" s="44">
        <v>13</v>
      </c>
      <c r="L6" s="45">
        <v>13</v>
      </c>
      <c r="M6" s="93">
        <v>14</v>
      </c>
      <c r="N6" s="44">
        <v>14</v>
      </c>
      <c r="O6" s="94">
        <v>14</v>
      </c>
      <c r="P6" s="81">
        <v>19</v>
      </c>
      <c r="Q6" s="44">
        <v>19</v>
      </c>
      <c r="R6" s="45">
        <v>19</v>
      </c>
      <c r="S6" s="93">
        <v>8</v>
      </c>
      <c r="T6" s="44">
        <v>8</v>
      </c>
      <c r="U6" s="94">
        <v>8</v>
      </c>
      <c r="V6" s="81">
        <v>24</v>
      </c>
      <c r="W6" s="44">
        <v>24</v>
      </c>
      <c r="X6" s="45">
        <v>24</v>
      </c>
      <c r="Y6" s="93">
        <v>27</v>
      </c>
      <c r="Z6" s="44">
        <v>27</v>
      </c>
      <c r="AA6" s="94">
        <v>27</v>
      </c>
      <c r="AB6" s="46">
        <f t="shared" si="0"/>
        <v>110</v>
      </c>
      <c r="AC6" s="23"/>
      <c r="AD6" s="24"/>
    </row>
    <row r="7" spans="1:30" ht="13.5">
      <c r="A7" s="21"/>
      <c r="B7" s="18">
        <v>9</v>
      </c>
      <c r="C7" s="5">
        <v>34</v>
      </c>
      <c r="D7" s="5">
        <v>4493</v>
      </c>
      <c r="E7" s="5"/>
      <c r="F7" s="5"/>
      <c r="G7" s="91">
        <v>20</v>
      </c>
      <c r="H7" s="36">
        <v>2</v>
      </c>
      <c r="I7" s="92">
        <v>20</v>
      </c>
      <c r="J7" s="80">
        <v>27</v>
      </c>
      <c r="K7" s="36">
        <v>27</v>
      </c>
      <c r="L7" s="37">
        <v>27</v>
      </c>
      <c r="M7" s="91">
        <v>13</v>
      </c>
      <c r="N7" s="36">
        <v>13</v>
      </c>
      <c r="O7" s="92">
        <v>13</v>
      </c>
      <c r="P7" s="80">
        <v>14</v>
      </c>
      <c r="Q7" s="36">
        <v>14</v>
      </c>
      <c r="R7" s="37">
        <v>14</v>
      </c>
      <c r="S7" s="91">
        <v>3</v>
      </c>
      <c r="T7" s="36">
        <v>3</v>
      </c>
      <c r="U7" s="92">
        <v>3</v>
      </c>
      <c r="V7" s="80">
        <v>3</v>
      </c>
      <c r="W7" s="36">
        <v>3</v>
      </c>
      <c r="X7" s="37">
        <v>3</v>
      </c>
      <c r="Y7" s="91">
        <v>15</v>
      </c>
      <c r="Z7" s="36">
        <v>15</v>
      </c>
      <c r="AA7" s="92">
        <v>15</v>
      </c>
      <c r="AB7" s="43">
        <f t="shared" si="0"/>
        <v>95</v>
      </c>
      <c r="AC7" s="5"/>
      <c r="AD7" s="21"/>
    </row>
    <row r="8" spans="1:30" ht="13.5">
      <c r="A8" s="21">
        <v>2</v>
      </c>
      <c r="B8" s="18">
        <v>7</v>
      </c>
      <c r="C8" s="5">
        <v>35</v>
      </c>
      <c r="D8" s="5">
        <v>4431</v>
      </c>
      <c r="E8" s="5" t="s">
        <v>3</v>
      </c>
      <c r="F8" s="5" t="s">
        <v>11</v>
      </c>
      <c r="G8" s="91">
        <v>7</v>
      </c>
      <c r="H8" s="36">
        <v>7</v>
      </c>
      <c r="I8" s="92">
        <v>7</v>
      </c>
      <c r="J8" s="80">
        <v>8</v>
      </c>
      <c r="K8" s="36">
        <v>8</v>
      </c>
      <c r="L8" s="37">
        <v>8</v>
      </c>
      <c r="M8" s="91">
        <v>25</v>
      </c>
      <c r="N8" s="36">
        <v>25</v>
      </c>
      <c r="O8" s="92">
        <v>25</v>
      </c>
      <c r="P8" s="80">
        <v>2</v>
      </c>
      <c r="Q8" s="36">
        <v>2</v>
      </c>
      <c r="R8" s="37">
        <v>2</v>
      </c>
      <c r="S8" s="91">
        <v>16</v>
      </c>
      <c r="T8" s="36">
        <v>16</v>
      </c>
      <c r="U8" s="92">
        <v>16</v>
      </c>
      <c r="V8" s="80">
        <v>10</v>
      </c>
      <c r="W8" s="36">
        <v>10</v>
      </c>
      <c r="X8" s="37">
        <v>10</v>
      </c>
      <c r="Y8" s="91">
        <v>11</v>
      </c>
      <c r="Z8" s="36">
        <v>11</v>
      </c>
      <c r="AA8" s="92">
        <v>11</v>
      </c>
      <c r="AB8" s="43">
        <f t="shared" si="0"/>
        <v>79</v>
      </c>
      <c r="AC8" s="5">
        <f>SUM(AB7,AB8,AB9)</f>
        <v>299</v>
      </c>
      <c r="AD8" s="21">
        <v>2</v>
      </c>
    </row>
    <row r="9" spans="1:30" ht="13.5">
      <c r="A9" s="21"/>
      <c r="B9" s="18">
        <v>15</v>
      </c>
      <c r="C9" s="5">
        <v>36</v>
      </c>
      <c r="D9" s="5">
        <v>4404</v>
      </c>
      <c r="E9" s="5"/>
      <c r="F9" s="5"/>
      <c r="G9" s="91">
        <v>27</v>
      </c>
      <c r="H9" s="36" t="s">
        <v>53</v>
      </c>
      <c r="I9" s="92">
        <v>27</v>
      </c>
      <c r="J9" s="80">
        <v>6</v>
      </c>
      <c r="K9" s="36">
        <v>6</v>
      </c>
      <c r="L9" s="37">
        <v>6</v>
      </c>
      <c r="M9" s="91">
        <v>7</v>
      </c>
      <c r="N9" s="36">
        <v>7</v>
      </c>
      <c r="O9" s="92">
        <v>7</v>
      </c>
      <c r="P9" s="80">
        <v>18</v>
      </c>
      <c r="Q9" s="36">
        <v>18</v>
      </c>
      <c r="R9" s="37">
        <v>18</v>
      </c>
      <c r="S9" s="91">
        <v>18</v>
      </c>
      <c r="T9" s="36">
        <v>18</v>
      </c>
      <c r="U9" s="92">
        <v>18</v>
      </c>
      <c r="V9" s="80">
        <v>20</v>
      </c>
      <c r="W9" s="36">
        <v>20</v>
      </c>
      <c r="X9" s="37">
        <v>20</v>
      </c>
      <c r="Y9" s="91">
        <v>29</v>
      </c>
      <c r="Z9" s="36">
        <v>29</v>
      </c>
      <c r="AA9" s="92">
        <v>29</v>
      </c>
      <c r="AB9" s="43">
        <f t="shared" si="0"/>
        <v>125</v>
      </c>
      <c r="AC9" s="5"/>
      <c r="AD9" s="21"/>
    </row>
    <row r="10" spans="1:30" ht="13.5">
      <c r="A10" s="47"/>
      <c r="B10" s="48">
        <v>6</v>
      </c>
      <c r="C10" s="49">
        <v>13</v>
      </c>
      <c r="D10" s="49">
        <v>4528</v>
      </c>
      <c r="E10" s="49"/>
      <c r="F10" s="49"/>
      <c r="G10" s="89">
        <v>12</v>
      </c>
      <c r="H10" s="50">
        <v>12</v>
      </c>
      <c r="I10" s="90">
        <v>12</v>
      </c>
      <c r="J10" s="79">
        <v>20</v>
      </c>
      <c r="K10" s="50">
        <v>20</v>
      </c>
      <c r="L10" s="51">
        <v>20</v>
      </c>
      <c r="M10" s="89">
        <v>8</v>
      </c>
      <c r="N10" s="50">
        <v>8</v>
      </c>
      <c r="O10" s="90">
        <v>8</v>
      </c>
      <c r="P10" s="79">
        <v>6</v>
      </c>
      <c r="Q10" s="50">
        <v>6</v>
      </c>
      <c r="R10" s="51">
        <v>6</v>
      </c>
      <c r="S10" s="89">
        <v>10</v>
      </c>
      <c r="T10" s="50">
        <v>10</v>
      </c>
      <c r="U10" s="90">
        <v>10</v>
      </c>
      <c r="V10" s="79">
        <v>8</v>
      </c>
      <c r="W10" s="50">
        <v>8</v>
      </c>
      <c r="X10" s="51">
        <v>8</v>
      </c>
      <c r="Y10" s="89">
        <v>7</v>
      </c>
      <c r="Z10" s="50">
        <v>7</v>
      </c>
      <c r="AA10" s="90">
        <v>7</v>
      </c>
      <c r="AB10" s="52">
        <f t="shared" si="0"/>
        <v>71</v>
      </c>
      <c r="AC10" s="49"/>
      <c r="AD10" s="53"/>
    </row>
    <row r="11" spans="1:30" ht="13.5">
      <c r="A11" s="54">
        <v>3</v>
      </c>
      <c r="B11" s="18">
        <v>14</v>
      </c>
      <c r="C11" s="5">
        <v>14</v>
      </c>
      <c r="D11" s="5">
        <v>4469</v>
      </c>
      <c r="E11" s="5" t="s">
        <v>2</v>
      </c>
      <c r="F11" s="5" t="s">
        <v>12</v>
      </c>
      <c r="G11" s="91">
        <v>8</v>
      </c>
      <c r="H11" s="36">
        <v>8</v>
      </c>
      <c r="I11" s="92">
        <v>8</v>
      </c>
      <c r="J11" s="80">
        <v>26</v>
      </c>
      <c r="K11" s="36">
        <v>26</v>
      </c>
      <c r="L11" s="37">
        <v>26</v>
      </c>
      <c r="M11" s="91">
        <v>18</v>
      </c>
      <c r="N11" s="36">
        <v>18</v>
      </c>
      <c r="O11" s="92">
        <v>18</v>
      </c>
      <c r="P11" s="80">
        <v>28</v>
      </c>
      <c r="Q11" s="36">
        <v>28</v>
      </c>
      <c r="R11" s="37">
        <v>28</v>
      </c>
      <c r="S11" s="91">
        <v>15</v>
      </c>
      <c r="T11" s="36">
        <v>15</v>
      </c>
      <c r="U11" s="92">
        <v>15</v>
      </c>
      <c r="V11" s="80">
        <v>23</v>
      </c>
      <c r="W11" s="36">
        <v>23</v>
      </c>
      <c r="X11" s="37">
        <v>23</v>
      </c>
      <c r="Y11" s="91">
        <v>6</v>
      </c>
      <c r="Z11" s="36">
        <v>6</v>
      </c>
      <c r="AA11" s="92">
        <v>6</v>
      </c>
      <c r="AB11" s="43">
        <f t="shared" si="0"/>
        <v>124</v>
      </c>
      <c r="AC11" s="5">
        <f>SUM(AB10,AB11,AB12)</f>
        <v>316</v>
      </c>
      <c r="AD11" s="21">
        <v>3</v>
      </c>
    </row>
    <row r="12" spans="1:30" ht="13.5">
      <c r="A12" s="55"/>
      <c r="B12" s="22">
        <v>13</v>
      </c>
      <c r="C12" s="23">
        <v>15</v>
      </c>
      <c r="D12" s="23">
        <v>4445</v>
      </c>
      <c r="E12" s="23"/>
      <c r="F12" s="23"/>
      <c r="G12" s="93">
        <v>6</v>
      </c>
      <c r="H12" s="44">
        <v>6</v>
      </c>
      <c r="I12" s="94">
        <v>6</v>
      </c>
      <c r="J12" s="81">
        <v>12</v>
      </c>
      <c r="K12" s="44">
        <v>12</v>
      </c>
      <c r="L12" s="45">
        <v>12</v>
      </c>
      <c r="M12" s="93">
        <v>10</v>
      </c>
      <c r="N12" s="44">
        <v>10</v>
      </c>
      <c r="O12" s="94">
        <v>10</v>
      </c>
      <c r="P12" s="81">
        <v>12</v>
      </c>
      <c r="Q12" s="44">
        <v>12</v>
      </c>
      <c r="R12" s="45">
        <v>12</v>
      </c>
      <c r="S12" s="93">
        <v>25</v>
      </c>
      <c r="T12" s="44">
        <v>25</v>
      </c>
      <c r="U12" s="94">
        <v>25</v>
      </c>
      <c r="V12" s="81">
        <v>22</v>
      </c>
      <c r="W12" s="44">
        <v>22</v>
      </c>
      <c r="X12" s="45">
        <v>22</v>
      </c>
      <c r="Y12" s="93">
        <v>34</v>
      </c>
      <c r="Z12" s="44">
        <v>34</v>
      </c>
      <c r="AA12" s="94">
        <v>34</v>
      </c>
      <c r="AB12" s="46">
        <f t="shared" si="0"/>
        <v>121</v>
      </c>
      <c r="AC12" s="23"/>
      <c r="AD12" s="24"/>
    </row>
    <row r="13" spans="1:30" ht="13.5">
      <c r="A13" s="21"/>
      <c r="B13" s="18">
        <v>1</v>
      </c>
      <c r="C13" s="5">
        <v>10</v>
      </c>
      <c r="D13" s="5">
        <v>4502</v>
      </c>
      <c r="E13" s="5"/>
      <c r="F13" s="5"/>
      <c r="G13" s="91">
        <v>9</v>
      </c>
      <c r="H13" s="36">
        <v>9</v>
      </c>
      <c r="I13" s="92">
        <v>9</v>
      </c>
      <c r="J13" s="80">
        <v>5</v>
      </c>
      <c r="K13" s="36">
        <v>5</v>
      </c>
      <c r="L13" s="37">
        <v>5</v>
      </c>
      <c r="M13" s="91">
        <v>2</v>
      </c>
      <c r="N13" s="36">
        <v>2</v>
      </c>
      <c r="O13" s="92">
        <v>2</v>
      </c>
      <c r="P13" s="80">
        <v>1</v>
      </c>
      <c r="Q13" s="36">
        <v>1</v>
      </c>
      <c r="R13" s="37">
        <v>1</v>
      </c>
      <c r="S13" s="91">
        <v>1</v>
      </c>
      <c r="T13" s="36">
        <v>1</v>
      </c>
      <c r="U13" s="92">
        <v>1</v>
      </c>
      <c r="V13" s="80">
        <v>1</v>
      </c>
      <c r="W13" s="36">
        <v>1</v>
      </c>
      <c r="X13" s="37">
        <v>1</v>
      </c>
      <c r="Y13" s="91">
        <v>1</v>
      </c>
      <c r="Z13" s="36">
        <v>1</v>
      </c>
      <c r="AA13" s="92">
        <v>1</v>
      </c>
      <c r="AB13" s="43">
        <f t="shared" si="0"/>
        <v>20</v>
      </c>
      <c r="AC13" s="5"/>
      <c r="AD13" s="21"/>
    </row>
    <row r="14" spans="1:30" ht="13.5">
      <c r="A14" s="21">
        <v>4</v>
      </c>
      <c r="B14" s="18">
        <v>17</v>
      </c>
      <c r="C14" s="5">
        <v>11</v>
      </c>
      <c r="D14" s="5">
        <v>4537</v>
      </c>
      <c r="E14" s="5" t="s">
        <v>2</v>
      </c>
      <c r="F14" s="5" t="s">
        <v>13</v>
      </c>
      <c r="G14" s="91">
        <v>42</v>
      </c>
      <c r="H14" s="36">
        <v>42</v>
      </c>
      <c r="I14" s="92">
        <v>42</v>
      </c>
      <c r="J14" s="80">
        <v>23</v>
      </c>
      <c r="K14" s="36">
        <v>23</v>
      </c>
      <c r="L14" s="37">
        <v>23</v>
      </c>
      <c r="M14" s="91">
        <v>12</v>
      </c>
      <c r="N14" s="36">
        <v>12</v>
      </c>
      <c r="O14" s="92">
        <v>12</v>
      </c>
      <c r="P14" s="80">
        <v>11</v>
      </c>
      <c r="Q14" s="36">
        <v>11</v>
      </c>
      <c r="R14" s="37">
        <v>11</v>
      </c>
      <c r="S14" s="91">
        <v>13</v>
      </c>
      <c r="T14" s="36">
        <v>13</v>
      </c>
      <c r="U14" s="92">
        <v>13</v>
      </c>
      <c r="V14" s="80">
        <v>12</v>
      </c>
      <c r="W14" s="36">
        <v>12</v>
      </c>
      <c r="X14" s="37">
        <v>12</v>
      </c>
      <c r="Y14" s="91">
        <v>17</v>
      </c>
      <c r="Z14" s="36">
        <v>17</v>
      </c>
      <c r="AA14" s="92">
        <v>17</v>
      </c>
      <c r="AB14" s="43">
        <f t="shared" si="0"/>
        <v>130</v>
      </c>
      <c r="AC14" s="5">
        <f>SUM(AB13,AB14,AB15)</f>
        <v>326</v>
      </c>
      <c r="AD14" s="21">
        <v>4</v>
      </c>
    </row>
    <row r="15" spans="1:30" ht="13.5">
      <c r="A15" s="21"/>
      <c r="B15" s="18">
        <v>23</v>
      </c>
      <c r="C15" s="5">
        <v>12</v>
      </c>
      <c r="D15" s="5">
        <v>4507</v>
      </c>
      <c r="E15" s="5"/>
      <c r="F15" s="5"/>
      <c r="G15" s="91">
        <v>24</v>
      </c>
      <c r="H15" s="36">
        <v>24</v>
      </c>
      <c r="I15" s="92">
        <v>24</v>
      </c>
      <c r="J15" s="80">
        <v>16</v>
      </c>
      <c r="K15" s="36">
        <v>16</v>
      </c>
      <c r="L15" s="37">
        <v>16</v>
      </c>
      <c r="M15" s="91">
        <v>221</v>
      </c>
      <c r="N15" s="36">
        <v>21</v>
      </c>
      <c r="O15" s="92">
        <v>21</v>
      </c>
      <c r="P15" s="80">
        <v>26</v>
      </c>
      <c r="Q15" s="36">
        <v>26</v>
      </c>
      <c r="R15" s="37">
        <v>26</v>
      </c>
      <c r="S15" s="91">
        <v>34</v>
      </c>
      <c r="T15" s="36">
        <v>34</v>
      </c>
      <c r="U15" s="92">
        <v>34</v>
      </c>
      <c r="V15" s="80">
        <v>41</v>
      </c>
      <c r="W15" s="36">
        <v>41</v>
      </c>
      <c r="X15" s="37">
        <v>41</v>
      </c>
      <c r="Y15" s="91">
        <v>14</v>
      </c>
      <c r="Z15" s="36">
        <v>14</v>
      </c>
      <c r="AA15" s="92">
        <v>14</v>
      </c>
      <c r="AB15" s="43">
        <f t="shared" si="0"/>
        <v>176</v>
      </c>
      <c r="AC15" s="5"/>
      <c r="AD15" s="21"/>
    </row>
    <row r="16" spans="1:30" ht="13.5">
      <c r="A16" s="47"/>
      <c r="B16" s="48">
        <v>8</v>
      </c>
      <c r="C16" s="49">
        <v>61</v>
      </c>
      <c r="D16" s="49">
        <v>4522</v>
      </c>
      <c r="E16" s="49"/>
      <c r="F16" s="49"/>
      <c r="G16" s="89">
        <v>17</v>
      </c>
      <c r="H16" s="50">
        <v>17</v>
      </c>
      <c r="I16" s="90">
        <v>17</v>
      </c>
      <c r="J16" s="79">
        <v>36</v>
      </c>
      <c r="K16" s="50">
        <v>36</v>
      </c>
      <c r="L16" s="51">
        <v>36</v>
      </c>
      <c r="M16" s="89">
        <v>4</v>
      </c>
      <c r="N16" s="50">
        <v>4</v>
      </c>
      <c r="O16" s="90">
        <v>4</v>
      </c>
      <c r="P16" s="79">
        <v>5</v>
      </c>
      <c r="Q16" s="50">
        <v>5</v>
      </c>
      <c r="R16" s="51">
        <v>5</v>
      </c>
      <c r="S16" s="89">
        <v>1</v>
      </c>
      <c r="T16" s="50">
        <v>14</v>
      </c>
      <c r="U16" s="90">
        <v>14</v>
      </c>
      <c r="V16" s="79">
        <v>7</v>
      </c>
      <c r="W16" s="50">
        <v>7</v>
      </c>
      <c r="X16" s="51">
        <v>7</v>
      </c>
      <c r="Y16" s="89">
        <v>3</v>
      </c>
      <c r="Z16" s="50">
        <v>3</v>
      </c>
      <c r="AA16" s="90">
        <v>3</v>
      </c>
      <c r="AB16" s="52">
        <f t="shared" si="0"/>
        <v>86</v>
      </c>
      <c r="AC16" s="49"/>
      <c r="AD16" s="53"/>
    </row>
    <row r="17" spans="1:30" ht="13.5">
      <c r="A17" s="54">
        <v>5</v>
      </c>
      <c r="B17" s="18">
        <v>16</v>
      </c>
      <c r="C17" s="5">
        <v>62</v>
      </c>
      <c r="D17" s="5">
        <v>4468</v>
      </c>
      <c r="E17" s="5" t="s">
        <v>4</v>
      </c>
      <c r="F17" s="5" t="s">
        <v>14</v>
      </c>
      <c r="G17" s="91">
        <v>26</v>
      </c>
      <c r="H17" s="36">
        <v>26</v>
      </c>
      <c r="I17" s="92">
        <v>26</v>
      </c>
      <c r="J17" s="80">
        <v>7</v>
      </c>
      <c r="K17" s="36">
        <v>7</v>
      </c>
      <c r="L17" s="37">
        <v>7</v>
      </c>
      <c r="M17" s="91">
        <v>34</v>
      </c>
      <c r="N17" s="36">
        <v>34</v>
      </c>
      <c r="O17" s="92">
        <v>34</v>
      </c>
      <c r="P17" s="80">
        <v>9</v>
      </c>
      <c r="Q17" s="36">
        <v>9</v>
      </c>
      <c r="R17" s="37">
        <v>9</v>
      </c>
      <c r="S17" s="91">
        <v>6</v>
      </c>
      <c r="T17" s="36">
        <v>6</v>
      </c>
      <c r="U17" s="92">
        <v>6</v>
      </c>
      <c r="V17" s="80">
        <v>14</v>
      </c>
      <c r="W17" s="36">
        <v>14</v>
      </c>
      <c r="X17" s="37">
        <v>14</v>
      </c>
      <c r="Y17" s="91">
        <v>32</v>
      </c>
      <c r="Z17" s="36">
        <v>32</v>
      </c>
      <c r="AA17" s="92">
        <v>32</v>
      </c>
      <c r="AB17" s="43">
        <f t="shared" si="0"/>
        <v>128</v>
      </c>
      <c r="AC17" s="5">
        <f>SUM(AB16,AB17,AB18)</f>
        <v>368</v>
      </c>
      <c r="AD17" s="21">
        <v>5</v>
      </c>
    </row>
    <row r="18" spans="1:30" ht="13.5">
      <c r="A18" s="55"/>
      <c r="B18" s="22">
        <v>19</v>
      </c>
      <c r="C18" s="23">
        <v>63</v>
      </c>
      <c r="D18" s="23">
        <v>4307</v>
      </c>
      <c r="E18" s="23"/>
      <c r="F18" s="23"/>
      <c r="G18" s="93">
        <v>14</v>
      </c>
      <c r="H18" s="44">
        <v>14</v>
      </c>
      <c r="I18" s="94">
        <v>14</v>
      </c>
      <c r="J18" s="81">
        <v>19</v>
      </c>
      <c r="K18" s="44">
        <v>19</v>
      </c>
      <c r="L18" s="45">
        <v>19</v>
      </c>
      <c r="M18" s="93">
        <v>39</v>
      </c>
      <c r="N18" s="44">
        <v>39</v>
      </c>
      <c r="O18" s="94">
        <v>39</v>
      </c>
      <c r="P18" s="81">
        <v>29</v>
      </c>
      <c r="Q18" s="44">
        <v>29</v>
      </c>
      <c r="R18" s="45">
        <v>29</v>
      </c>
      <c r="S18" s="93">
        <v>22</v>
      </c>
      <c r="T18" s="44">
        <v>22</v>
      </c>
      <c r="U18" s="94">
        <v>22</v>
      </c>
      <c r="V18" s="81">
        <v>19</v>
      </c>
      <c r="W18" s="44">
        <v>19</v>
      </c>
      <c r="X18" s="45">
        <v>19</v>
      </c>
      <c r="Y18" s="93">
        <v>12</v>
      </c>
      <c r="Z18" s="44">
        <v>12</v>
      </c>
      <c r="AA18" s="94">
        <v>12</v>
      </c>
      <c r="AB18" s="46">
        <f t="shared" si="0"/>
        <v>154</v>
      </c>
      <c r="AC18" s="23"/>
      <c r="AD18" s="24"/>
    </row>
    <row r="19" spans="1:30" ht="13.5">
      <c r="A19" s="21"/>
      <c r="B19" s="18">
        <v>2</v>
      </c>
      <c r="C19" s="5">
        <v>67</v>
      </c>
      <c r="D19" s="5">
        <v>4480</v>
      </c>
      <c r="E19" s="5"/>
      <c r="F19" s="5"/>
      <c r="G19" s="91">
        <v>2</v>
      </c>
      <c r="H19" s="36">
        <v>2</v>
      </c>
      <c r="I19" s="92">
        <v>2</v>
      </c>
      <c r="J19" s="80">
        <v>3</v>
      </c>
      <c r="K19" s="36">
        <v>3</v>
      </c>
      <c r="L19" s="37">
        <v>3</v>
      </c>
      <c r="M19" s="91">
        <v>1</v>
      </c>
      <c r="N19" s="36">
        <v>1</v>
      </c>
      <c r="O19" s="92">
        <v>1</v>
      </c>
      <c r="P19" s="80">
        <v>4</v>
      </c>
      <c r="Q19" s="36">
        <v>4</v>
      </c>
      <c r="R19" s="37">
        <v>4</v>
      </c>
      <c r="S19" s="91">
        <v>2</v>
      </c>
      <c r="T19" s="36">
        <v>2</v>
      </c>
      <c r="U19" s="92">
        <v>2</v>
      </c>
      <c r="V19" s="80">
        <v>13</v>
      </c>
      <c r="W19" s="36">
        <v>13</v>
      </c>
      <c r="X19" s="37">
        <v>13</v>
      </c>
      <c r="Y19" s="91">
        <v>2</v>
      </c>
      <c r="Z19" s="36">
        <v>2</v>
      </c>
      <c r="AA19" s="92">
        <v>2</v>
      </c>
      <c r="AB19" s="43">
        <f t="shared" si="0"/>
        <v>27</v>
      </c>
      <c r="AC19" s="5"/>
      <c r="AD19" s="21"/>
    </row>
    <row r="20" spans="1:30" ht="13.5">
      <c r="A20" s="21">
        <v>6</v>
      </c>
      <c r="B20" s="18">
        <v>10</v>
      </c>
      <c r="C20" s="5">
        <v>68</v>
      </c>
      <c r="D20" s="5">
        <v>4407</v>
      </c>
      <c r="E20" s="5" t="s">
        <v>4</v>
      </c>
      <c r="F20" s="5" t="s">
        <v>15</v>
      </c>
      <c r="G20" s="91">
        <v>11</v>
      </c>
      <c r="H20" s="36">
        <v>11</v>
      </c>
      <c r="I20" s="92">
        <v>11</v>
      </c>
      <c r="J20" s="80">
        <v>2</v>
      </c>
      <c r="K20" s="36">
        <v>2</v>
      </c>
      <c r="L20" s="37">
        <v>2</v>
      </c>
      <c r="M20" s="91">
        <v>15</v>
      </c>
      <c r="N20" s="36">
        <v>15</v>
      </c>
      <c r="O20" s="92">
        <v>15</v>
      </c>
      <c r="P20" s="80">
        <v>31</v>
      </c>
      <c r="Q20" s="36">
        <v>31</v>
      </c>
      <c r="R20" s="37">
        <v>31</v>
      </c>
      <c r="S20" s="91">
        <v>12</v>
      </c>
      <c r="T20" s="36">
        <v>12</v>
      </c>
      <c r="U20" s="92">
        <v>12</v>
      </c>
      <c r="V20" s="80">
        <v>11</v>
      </c>
      <c r="W20" s="36">
        <v>11</v>
      </c>
      <c r="X20" s="37">
        <v>11</v>
      </c>
      <c r="Y20" s="91">
        <v>19</v>
      </c>
      <c r="Z20" s="36">
        <v>19</v>
      </c>
      <c r="AA20" s="92">
        <v>19</v>
      </c>
      <c r="AB20" s="43">
        <f t="shared" si="0"/>
        <v>101</v>
      </c>
      <c r="AC20" s="5">
        <f>SUM(AB19,AB20,AB21)</f>
        <v>375</v>
      </c>
      <c r="AD20" s="21">
        <v>6</v>
      </c>
    </row>
    <row r="21" spans="1:30" ht="13.5">
      <c r="A21" s="21"/>
      <c r="B21" s="18">
        <v>37</v>
      </c>
      <c r="C21" s="5">
        <v>69</v>
      </c>
      <c r="D21" s="5">
        <v>4336</v>
      </c>
      <c r="E21" s="5"/>
      <c r="F21" s="5"/>
      <c r="G21" s="91">
        <v>22</v>
      </c>
      <c r="H21" s="36">
        <v>22</v>
      </c>
      <c r="I21" s="92">
        <v>22</v>
      </c>
      <c r="J21" s="80">
        <v>18</v>
      </c>
      <c r="K21" s="36">
        <v>18</v>
      </c>
      <c r="L21" s="37">
        <v>18</v>
      </c>
      <c r="M21" s="91">
        <v>42</v>
      </c>
      <c r="N21" s="36">
        <v>42</v>
      </c>
      <c r="O21" s="92">
        <v>42</v>
      </c>
      <c r="P21" s="80">
        <v>39</v>
      </c>
      <c r="Q21" s="36">
        <v>39</v>
      </c>
      <c r="R21" s="37">
        <v>39</v>
      </c>
      <c r="S21" s="91" t="s">
        <v>62</v>
      </c>
      <c r="T21" s="36" t="s">
        <v>62</v>
      </c>
      <c r="U21" s="92">
        <v>73</v>
      </c>
      <c r="V21" s="80">
        <v>15</v>
      </c>
      <c r="W21" s="36">
        <v>15</v>
      </c>
      <c r="X21" s="37">
        <v>15</v>
      </c>
      <c r="Y21" s="91">
        <v>38</v>
      </c>
      <c r="Z21" s="36">
        <v>38</v>
      </c>
      <c r="AA21" s="92">
        <v>38</v>
      </c>
      <c r="AB21" s="43">
        <f t="shared" si="0"/>
        <v>247</v>
      </c>
      <c r="AC21" s="5"/>
      <c r="AD21" s="21"/>
    </row>
    <row r="22" spans="1:30" ht="13.5">
      <c r="A22" s="47"/>
      <c r="B22" s="48">
        <v>5</v>
      </c>
      <c r="C22" s="49">
        <v>43</v>
      </c>
      <c r="D22" s="49">
        <v>4529</v>
      </c>
      <c r="E22" s="49"/>
      <c r="F22" s="49"/>
      <c r="G22" s="89">
        <v>4</v>
      </c>
      <c r="H22" s="50">
        <v>4</v>
      </c>
      <c r="I22" s="90">
        <v>4</v>
      </c>
      <c r="J22" s="79">
        <v>9</v>
      </c>
      <c r="K22" s="50">
        <v>9</v>
      </c>
      <c r="L22" s="51">
        <v>9</v>
      </c>
      <c r="M22" s="89">
        <v>3</v>
      </c>
      <c r="N22" s="50">
        <v>3</v>
      </c>
      <c r="O22" s="90">
        <v>3</v>
      </c>
      <c r="P22" s="79">
        <v>21</v>
      </c>
      <c r="Q22" s="50">
        <v>21</v>
      </c>
      <c r="R22" s="51">
        <v>21</v>
      </c>
      <c r="S22" s="89">
        <v>11</v>
      </c>
      <c r="T22" s="50">
        <v>11</v>
      </c>
      <c r="U22" s="90">
        <v>11</v>
      </c>
      <c r="V22" s="79">
        <v>2</v>
      </c>
      <c r="W22" s="50">
        <v>2</v>
      </c>
      <c r="X22" s="51">
        <v>2</v>
      </c>
      <c r="Y22" s="89">
        <v>21</v>
      </c>
      <c r="Z22" s="50">
        <v>21</v>
      </c>
      <c r="AA22" s="90">
        <v>21</v>
      </c>
      <c r="AB22" s="52">
        <f t="shared" si="0"/>
        <v>71</v>
      </c>
      <c r="AC22" s="49"/>
      <c r="AD22" s="53"/>
    </row>
    <row r="23" spans="1:30" ht="13.5">
      <c r="A23" s="54">
        <v>7</v>
      </c>
      <c r="B23" s="18">
        <v>18</v>
      </c>
      <c r="C23" s="5">
        <v>44</v>
      </c>
      <c r="D23" s="5">
        <v>4500</v>
      </c>
      <c r="E23" s="5" t="s">
        <v>5</v>
      </c>
      <c r="F23" s="5" t="s">
        <v>16</v>
      </c>
      <c r="G23" s="91">
        <v>21</v>
      </c>
      <c r="H23" s="36">
        <v>21</v>
      </c>
      <c r="I23" s="92">
        <v>21</v>
      </c>
      <c r="J23" s="80">
        <v>15</v>
      </c>
      <c r="K23" s="36">
        <v>15</v>
      </c>
      <c r="L23" s="37">
        <v>15</v>
      </c>
      <c r="M23" s="91">
        <v>33</v>
      </c>
      <c r="N23" s="36">
        <v>33</v>
      </c>
      <c r="O23" s="92">
        <v>33</v>
      </c>
      <c r="P23" s="80">
        <v>38</v>
      </c>
      <c r="Q23" s="36">
        <v>38</v>
      </c>
      <c r="R23" s="37">
        <v>38</v>
      </c>
      <c r="S23" s="91">
        <v>4</v>
      </c>
      <c r="T23" s="36">
        <v>4</v>
      </c>
      <c r="U23" s="92">
        <v>4</v>
      </c>
      <c r="V23" s="80">
        <v>18</v>
      </c>
      <c r="W23" s="36">
        <v>18</v>
      </c>
      <c r="X23" s="37">
        <v>18</v>
      </c>
      <c r="Y23" s="91">
        <v>4</v>
      </c>
      <c r="Z23" s="36">
        <v>4</v>
      </c>
      <c r="AA23" s="92">
        <v>4</v>
      </c>
      <c r="AB23" s="43">
        <f t="shared" si="0"/>
        <v>133</v>
      </c>
      <c r="AC23" s="5">
        <f>SUM(AB22,AB23,AB24)</f>
        <v>396</v>
      </c>
      <c r="AD23" s="21">
        <v>7</v>
      </c>
    </row>
    <row r="24" spans="1:30" ht="13.5">
      <c r="A24" s="55"/>
      <c r="B24" s="22">
        <v>26</v>
      </c>
      <c r="C24" s="23">
        <v>45</v>
      </c>
      <c r="D24" s="23">
        <v>4437</v>
      </c>
      <c r="E24" s="23"/>
      <c r="F24" s="23"/>
      <c r="G24" s="93">
        <v>25</v>
      </c>
      <c r="H24" s="44">
        <v>25</v>
      </c>
      <c r="I24" s="94">
        <v>25</v>
      </c>
      <c r="J24" s="81">
        <v>28</v>
      </c>
      <c r="K24" s="44">
        <v>28</v>
      </c>
      <c r="L24" s="45">
        <v>28</v>
      </c>
      <c r="M24" s="93">
        <v>30</v>
      </c>
      <c r="N24" s="44">
        <v>30</v>
      </c>
      <c r="O24" s="94">
        <v>30</v>
      </c>
      <c r="P24" s="81">
        <v>32</v>
      </c>
      <c r="Q24" s="44">
        <v>32</v>
      </c>
      <c r="R24" s="45">
        <v>32</v>
      </c>
      <c r="S24" s="93">
        <v>24</v>
      </c>
      <c r="T24" s="44">
        <v>24</v>
      </c>
      <c r="U24" s="94">
        <v>24</v>
      </c>
      <c r="V24" s="81">
        <v>17</v>
      </c>
      <c r="W24" s="44">
        <v>17</v>
      </c>
      <c r="X24" s="45">
        <v>17</v>
      </c>
      <c r="Y24" s="93">
        <v>36</v>
      </c>
      <c r="Z24" s="44">
        <v>36</v>
      </c>
      <c r="AA24" s="94">
        <v>36</v>
      </c>
      <c r="AB24" s="46">
        <f t="shared" si="0"/>
        <v>192</v>
      </c>
      <c r="AC24" s="23"/>
      <c r="AD24" s="24"/>
    </row>
    <row r="25" spans="1:30" ht="13.5">
      <c r="A25" s="21"/>
      <c r="B25" s="18">
        <v>32</v>
      </c>
      <c r="C25" s="5">
        <v>16</v>
      </c>
      <c r="D25" s="5">
        <v>4492</v>
      </c>
      <c r="E25" s="5"/>
      <c r="F25" s="5"/>
      <c r="G25" s="91">
        <v>19</v>
      </c>
      <c r="H25" s="36">
        <v>19</v>
      </c>
      <c r="I25" s="92">
        <v>19</v>
      </c>
      <c r="J25" s="80">
        <v>37</v>
      </c>
      <c r="K25" s="36">
        <v>37</v>
      </c>
      <c r="L25" s="37">
        <v>37</v>
      </c>
      <c r="M25" s="91">
        <v>23</v>
      </c>
      <c r="N25" s="36">
        <v>23</v>
      </c>
      <c r="O25" s="92">
        <v>23</v>
      </c>
      <c r="P25" s="80">
        <v>20</v>
      </c>
      <c r="Q25" s="36">
        <v>20</v>
      </c>
      <c r="R25" s="37">
        <v>20</v>
      </c>
      <c r="S25" s="91">
        <v>19</v>
      </c>
      <c r="T25" s="36">
        <v>19</v>
      </c>
      <c r="U25" s="92">
        <v>19</v>
      </c>
      <c r="V25" s="80">
        <v>27</v>
      </c>
      <c r="W25" s="36">
        <v>27</v>
      </c>
      <c r="X25" s="37">
        <v>27</v>
      </c>
      <c r="Y25" s="91" t="s">
        <v>63</v>
      </c>
      <c r="Z25" s="36" t="s">
        <v>63</v>
      </c>
      <c r="AA25" s="92">
        <v>73</v>
      </c>
      <c r="AB25" s="43">
        <f t="shared" si="0"/>
        <v>218</v>
      </c>
      <c r="AC25" s="5"/>
      <c r="AD25" s="21"/>
    </row>
    <row r="26" spans="1:30" ht="13.5">
      <c r="A26" s="21">
        <v>8</v>
      </c>
      <c r="B26" s="18">
        <v>24</v>
      </c>
      <c r="C26" s="5">
        <v>17</v>
      </c>
      <c r="D26" s="5">
        <v>4402</v>
      </c>
      <c r="E26" s="5" t="s">
        <v>2</v>
      </c>
      <c r="F26" s="5" t="s">
        <v>17</v>
      </c>
      <c r="G26" s="91">
        <v>23</v>
      </c>
      <c r="H26" s="36">
        <v>23</v>
      </c>
      <c r="I26" s="92">
        <v>23</v>
      </c>
      <c r="J26" s="80">
        <v>17</v>
      </c>
      <c r="K26" s="36">
        <v>17</v>
      </c>
      <c r="L26" s="37">
        <v>17</v>
      </c>
      <c r="M26" s="91">
        <v>17</v>
      </c>
      <c r="N26" s="36">
        <v>17</v>
      </c>
      <c r="O26" s="92">
        <v>17</v>
      </c>
      <c r="P26" s="80">
        <v>15</v>
      </c>
      <c r="Q26" s="36">
        <v>15</v>
      </c>
      <c r="R26" s="37">
        <v>15</v>
      </c>
      <c r="S26" s="91" t="s">
        <v>63</v>
      </c>
      <c r="T26" s="36" t="s">
        <v>63</v>
      </c>
      <c r="U26" s="92">
        <v>73</v>
      </c>
      <c r="V26" s="80">
        <v>25</v>
      </c>
      <c r="W26" s="36">
        <v>25</v>
      </c>
      <c r="X26" s="37">
        <v>25</v>
      </c>
      <c r="Y26" s="91">
        <v>10</v>
      </c>
      <c r="Z26" s="36">
        <v>10</v>
      </c>
      <c r="AA26" s="92">
        <v>10</v>
      </c>
      <c r="AB26" s="43">
        <f t="shared" si="0"/>
        <v>180</v>
      </c>
      <c r="AC26" s="5">
        <f>SUM(AB25,AB26,AB27)</f>
        <v>567</v>
      </c>
      <c r="AD26" s="21">
        <v>8</v>
      </c>
    </row>
    <row r="27" spans="1:30" ht="13.5">
      <c r="A27" s="21"/>
      <c r="B27" s="18">
        <v>21</v>
      </c>
      <c r="C27" s="5">
        <v>18</v>
      </c>
      <c r="D27" s="5">
        <v>4354</v>
      </c>
      <c r="E27" s="5"/>
      <c r="F27" s="5"/>
      <c r="G27" s="91">
        <v>38</v>
      </c>
      <c r="H27" s="36">
        <v>38</v>
      </c>
      <c r="I27" s="92">
        <v>38</v>
      </c>
      <c r="J27" s="80">
        <v>10</v>
      </c>
      <c r="K27" s="36">
        <v>10</v>
      </c>
      <c r="L27" s="37">
        <v>10</v>
      </c>
      <c r="M27" s="91">
        <v>26</v>
      </c>
      <c r="N27" s="36">
        <v>26</v>
      </c>
      <c r="O27" s="92">
        <v>26</v>
      </c>
      <c r="P27" s="80">
        <v>13</v>
      </c>
      <c r="Q27" s="36">
        <v>13</v>
      </c>
      <c r="R27" s="37">
        <v>13</v>
      </c>
      <c r="S27" s="91">
        <v>48</v>
      </c>
      <c r="T27" s="36">
        <v>47</v>
      </c>
      <c r="U27" s="92">
        <v>47</v>
      </c>
      <c r="V27" s="80">
        <v>4</v>
      </c>
      <c r="W27" s="36">
        <v>4</v>
      </c>
      <c r="X27" s="37">
        <v>4</v>
      </c>
      <c r="Y27" s="91">
        <v>31</v>
      </c>
      <c r="Z27" s="36">
        <v>31</v>
      </c>
      <c r="AA27" s="92">
        <v>31</v>
      </c>
      <c r="AB27" s="43">
        <f t="shared" si="0"/>
        <v>169</v>
      </c>
      <c r="AC27" s="5"/>
      <c r="AD27" s="21"/>
    </row>
    <row r="28" spans="1:30" ht="13.5">
      <c r="A28" s="47"/>
      <c r="B28" s="48">
        <v>29</v>
      </c>
      <c r="C28" s="49">
        <v>19</v>
      </c>
      <c r="D28" s="49">
        <v>4484</v>
      </c>
      <c r="E28" s="49"/>
      <c r="F28" s="49"/>
      <c r="G28" s="89">
        <v>46</v>
      </c>
      <c r="H28" s="50">
        <v>46</v>
      </c>
      <c r="I28" s="90">
        <v>46</v>
      </c>
      <c r="J28" s="79">
        <v>21</v>
      </c>
      <c r="K28" s="50">
        <v>21</v>
      </c>
      <c r="L28" s="51">
        <v>21</v>
      </c>
      <c r="M28" s="89">
        <v>32</v>
      </c>
      <c r="N28" s="50">
        <v>32</v>
      </c>
      <c r="O28" s="90">
        <v>32</v>
      </c>
      <c r="P28" s="79">
        <v>16</v>
      </c>
      <c r="Q28" s="50">
        <v>16</v>
      </c>
      <c r="R28" s="51">
        <v>16</v>
      </c>
      <c r="S28" s="89">
        <v>41</v>
      </c>
      <c r="T28" s="50">
        <v>41</v>
      </c>
      <c r="U28" s="90">
        <v>41</v>
      </c>
      <c r="V28" s="79">
        <v>38</v>
      </c>
      <c r="W28" s="50">
        <v>38</v>
      </c>
      <c r="X28" s="51">
        <v>38</v>
      </c>
      <c r="Y28" s="89">
        <v>13</v>
      </c>
      <c r="Z28" s="50">
        <v>13</v>
      </c>
      <c r="AA28" s="90">
        <v>13</v>
      </c>
      <c r="AB28" s="52">
        <f t="shared" si="0"/>
        <v>207</v>
      </c>
      <c r="AC28" s="49"/>
      <c r="AD28" s="53"/>
    </row>
    <row r="29" spans="1:30" ht="13.5">
      <c r="A29" s="54">
        <v>9</v>
      </c>
      <c r="B29" s="18">
        <v>33</v>
      </c>
      <c r="C29" s="5">
        <v>20</v>
      </c>
      <c r="D29" s="5">
        <v>4429</v>
      </c>
      <c r="E29" s="5" t="s">
        <v>2</v>
      </c>
      <c r="F29" s="5" t="s">
        <v>18</v>
      </c>
      <c r="G29" s="91">
        <v>39</v>
      </c>
      <c r="H29" s="36">
        <v>39</v>
      </c>
      <c r="I29" s="92">
        <v>39</v>
      </c>
      <c r="J29" s="80">
        <v>50</v>
      </c>
      <c r="K29" s="36">
        <v>50</v>
      </c>
      <c r="L29" s="37">
        <v>50</v>
      </c>
      <c r="M29" s="91">
        <v>11</v>
      </c>
      <c r="N29" s="36">
        <v>11</v>
      </c>
      <c r="O29" s="92">
        <v>11</v>
      </c>
      <c r="P29" s="80">
        <v>24</v>
      </c>
      <c r="Q29" s="36">
        <v>24</v>
      </c>
      <c r="R29" s="37">
        <v>24</v>
      </c>
      <c r="S29" s="91">
        <v>17</v>
      </c>
      <c r="T29" s="36">
        <v>17</v>
      </c>
      <c r="U29" s="92">
        <v>17</v>
      </c>
      <c r="V29" s="80">
        <v>33</v>
      </c>
      <c r="W29" s="36">
        <v>33</v>
      </c>
      <c r="X29" s="37">
        <v>33</v>
      </c>
      <c r="Y29" s="91">
        <v>49</v>
      </c>
      <c r="Z29" s="36">
        <v>49</v>
      </c>
      <c r="AA29" s="92">
        <v>49</v>
      </c>
      <c r="AB29" s="43">
        <f t="shared" si="0"/>
        <v>223</v>
      </c>
      <c r="AC29" s="5">
        <f>SUM(AB28,AB29,AB30)</f>
        <v>594</v>
      </c>
      <c r="AD29" s="21">
        <v>9</v>
      </c>
    </row>
    <row r="30" spans="1:30" ht="13.5">
      <c r="A30" s="55"/>
      <c r="B30" s="22">
        <v>20</v>
      </c>
      <c r="C30" s="23">
        <v>21</v>
      </c>
      <c r="D30" s="23">
        <v>4410</v>
      </c>
      <c r="E30" s="23"/>
      <c r="F30" s="23"/>
      <c r="G30" s="93">
        <v>18</v>
      </c>
      <c r="H30" s="44">
        <v>18</v>
      </c>
      <c r="I30" s="94">
        <v>18</v>
      </c>
      <c r="J30" s="81">
        <v>54</v>
      </c>
      <c r="K30" s="44">
        <v>54</v>
      </c>
      <c r="L30" s="45">
        <v>54</v>
      </c>
      <c r="M30" s="93">
        <v>22</v>
      </c>
      <c r="N30" s="44">
        <v>22</v>
      </c>
      <c r="O30" s="94">
        <v>22</v>
      </c>
      <c r="P30" s="81">
        <v>8</v>
      </c>
      <c r="Q30" s="44">
        <v>8</v>
      </c>
      <c r="R30" s="45">
        <v>8</v>
      </c>
      <c r="S30" s="93">
        <v>23</v>
      </c>
      <c r="T30" s="44">
        <v>23</v>
      </c>
      <c r="U30" s="94">
        <v>23</v>
      </c>
      <c r="V30" s="81">
        <v>6</v>
      </c>
      <c r="W30" s="44">
        <v>6</v>
      </c>
      <c r="X30" s="45">
        <v>6</v>
      </c>
      <c r="Y30" s="93">
        <v>33</v>
      </c>
      <c r="Z30" s="44">
        <v>33</v>
      </c>
      <c r="AA30" s="94">
        <v>33</v>
      </c>
      <c r="AB30" s="46">
        <f t="shared" si="0"/>
        <v>164</v>
      </c>
      <c r="AC30" s="23"/>
      <c r="AD30" s="24"/>
    </row>
    <row r="31" spans="1:30" ht="13.5">
      <c r="A31" s="21"/>
      <c r="B31" s="18">
        <v>11</v>
      </c>
      <c r="C31" s="5">
        <v>64</v>
      </c>
      <c r="D31" s="5">
        <v>4335</v>
      </c>
      <c r="E31" s="5"/>
      <c r="F31" s="5"/>
      <c r="G31" s="91">
        <v>15</v>
      </c>
      <c r="H31" s="36">
        <v>15</v>
      </c>
      <c r="I31" s="92">
        <v>15</v>
      </c>
      <c r="J31" s="80">
        <v>1</v>
      </c>
      <c r="K31" s="36">
        <v>1</v>
      </c>
      <c r="L31" s="37">
        <v>1</v>
      </c>
      <c r="M31" s="91">
        <v>16</v>
      </c>
      <c r="N31" s="36">
        <v>16</v>
      </c>
      <c r="O31" s="92">
        <v>16</v>
      </c>
      <c r="P31" s="80">
        <v>23</v>
      </c>
      <c r="Q31" s="36">
        <v>23</v>
      </c>
      <c r="R31" s="37">
        <v>23</v>
      </c>
      <c r="S31" s="91">
        <v>9</v>
      </c>
      <c r="T31" s="36">
        <v>9</v>
      </c>
      <c r="U31" s="92">
        <v>9</v>
      </c>
      <c r="V31" s="80">
        <v>26</v>
      </c>
      <c r="W31" s="36">
        <v>26</v>
      </c>
      <c r="X31" s="37">
        <v>26</v>
      </c>
      <c r="Y31" s="91">
        <v>16</v>
      </c>
      <c r="Z31" s="36">
        <v>16</v>
      </c>
      <c r="AA31" s="92">
        <v>16</v>
      </c>
      <c r="AB31" s="43">
        <f t="shared" si="0"/>
        <v>106</v>
      </c>
      <c r="AC31" s="5"/>
      <c r="AD31" s="21"/>
    </row>
    <row r="32" spans="1:30" ht="13.5">
      <c r="A32" s="21">
        <v>10</v>
      </c>
      <c r="B32" s="18">
        <v>28</v>
      </c>
      <c r="C32" s="5">
        <v>65</v>
      </c>
      <c r="D32" s="5">
        <v>4251</v>
      </c>
      <c r="E32" s="5" t="s">
        <v>4</v>
      </c>
      <c r="F32" s="5" t="s">
        <v>19</v>
      </c>
      <c r="G32" s="91">
        <v>28</v>
      </c>
      <c r="H32" s="36">
        <v>28</v>
      </c>
      <c r="I32" s="92">
        <v>28</v>
      </c>
      <c r="J32" s="80">
        <v>31</v>
      </c>
      <c r="K32" s="36">
        <v>31</v>
      </c>
      <c r="L32" s="37">
        <v>31</v>
      </c>
      <c r="M32" s="91">
        <v>19</v>
      </c>
      <c r="N32" s="36">
        <v>19</v>
      </c>
      <c r="O32" s="92">
        <v>19</v>
      </c>
      <c r="P32" s="80">
        <v>30</v>
      </c>
      <c r="Q32" s="36">
        <v>30</v>
      </c>
      <c r="R32" s="37">
        <v>30</v>
      </c>
      <c r="S32" s="91">
        <v>28</v>
      </c>
      <c r="T32" s="36">
        <v>28</v>
      </c>
      <c r="U32" s="92">
        <v>28</v>
      </c>
      <c r="V32" s="80">
        <v>39</v>
      </c>
      <c r="W32" s="36">
        <v>39</v>
      </c>
      <c r="X32" s="37">
        <v>39</v>
      </c>
      <c r="Y32" s="91">
        <v>25</v>
      </c>
      <c r="Z32" s="36">
        <v>25</v>
      </c>
      <c r="AA32" s="92">
        <v>25</v>
      </c>
      <c r="AB32" s="43">
        <f t="shared" si="0"/>
        <v>200</v>
      </c>
      <c r="AC32" s="5">
        <f>SUM(AB31,AB32,AB33)</f>
        <v>641</v>
      </c>
      <c r="AD32" s="21">
        <v>10</v>
      </c>
    </row>
    <row r="33" spans="1:30" ht="13.5">
      <c r="A33" s="21"/>
      <c r="B33" s="18">
        <v>48</v>
      </c>
      <c r="C33" s="5">
        <v>66</v>
      </c>
      <c r="D33" s="5">
        <v>4122</v>
      </c>
      <c r="E33" s="5"/>
      <c r="F33" s="5"/>
      <c r="G33" s="91">
        <v>45</v>
      </c>
      <c r="H33" s="36">
        <v>45</v>
      </c>
      <c r="I33" s="92">
        <v>45</v>
      </c>
      <c r="J33" s="80">
        <v>45</v>
      </c>
      <c r="K33" s="36">
        <v>45</v>
      </c>
      <c r="L33" s="37">
        <v>45</v>
      </c>
      <c r="M33" s="91">
        <v>38</v>
      </c>
      <c r="N33" s="36">
        <v>38</v>
      </c>
      <c r="O33" s="92">
        <v>38</v>
      </c>
      <c r="P33" s="80">
        <v>63</v>
      </c>
      <c r="Q33" s="36">
        <v>63</v>
      </c>
      <c r="R33" s="37">
        <v>63</v>
      </c>
      <c r="S33" s="91">
        <v>52</v>
      </c>
      <c r="T33" s="36">
        <v>51</v>
      </c>
      <c r="U33" s="92">
        <v>51</v>
      </c>
      <c r="V33" s="80">
        <v>65</v>
      </c>
      <c r="W33" s="36">
        <v>65</v>
      </c>
      <c r="X33" s="37">
        <v>65</v>
      </c>
      <c r="Y33" s="91">
        <v>28</v>
      </c>
      <c r="Z33" s="36">
        <v>28</v>
      </c>
      <c r="AA33" s="92">
        <v>28</v>
      </c>
      <c r="AB33" s="43">
        <f t="shared" si="0"/>
        <v>335</v>
      </c>
      <c r="AC33" s="5"/>
      <c r="AD33" s="21"/>
    </row>
    <row r="34" spans="1:30" ht="13.5">
      <c r="A34" s="47"/>
      <c r="B34" s="48">
        <v>41</v>
      </c>
      <c r="C34" s="49">
        <v>49</v>
      </c>
      <c r="D34" s="49">
        <v>4497</v>
      </c>
      <c r="E34" s="49"/>
      <c r="F34" s="49"/>
      <c r="G34" s="89">
        <v>31</v>
      </c>
      <c r="H34" s="50">
        <v>31</v>
      </c>
      <c r="I34" s="90">
        <v>31</v>
      </c>
      <c r="J34" s="79">
        <v>38</v>
      </c>
      <c r="K34" s="50">
        <v>38</v>
      </c>
      <c r="L34" s="51">
        <v>38</v>
      </c>
      <c r="M34" s="89">
        <v>29</v>
      </c>
      <c r="N34" s="50">
        <v>29</v>
      </c>
      <c r="O34" s="90">
        <v>29</v>
      </c>
      <c r="P34" s="79">
        <v>41</v>
      </c>
      <c r="Q34" s="50">
        <v>41</v>
      </c>
      <c r="R34" s="51">
        <v>41</v>
      </c>
      <c r="S34" s="89">
        <v>36</v>
      </c>
      <c r="T34" s="50">
        <v>36</v>
      </c>
      <c r="U34" s="90">
        <v>36</v>
      </c>
      <c r="V34" s="79">
        <v>42</v>
      </c>
      <c r="W34" s="50">
        <v>42</v>
      </c>
      <c r="X34" s="51">
        <v>42</v>
      </c>
      <c r="Y34" s="89">
        <v>55</v>
      </c>
      <c r="Z34" s="50">
        <v>55</v>
      </c>
      <c r="AA34" s="90">
        <v>55</v>
      </c>
      <c r="AB34" s="52">
        <f t="shared" si="0"/>
        <v>272</v>
      </c>
      <c r="AC34" s="49"/>
      <c r="AD34" s="53"/>
    </row>
    <row r="35" spans="1:30" ht="13.5">
      <c r="A35" s="54">
        <v>11</v>
      </c>
      <c r="B35" s="18">
        <v>25</v>
      </c>
      <c r="C35" s="5">
        <v>50</v>
      </c>
      <c r="D35" s="5">
        <v>4428</v>
      </c>
      <c r="E35" s="5" t="s">
        <v>5</v>
      </c>
      <c r="F35" s="5" t="s">
        <v>20</v>
      </c>
      <c r="G35" s="91">
        <v>29</v>
      </c>
      <c r="H35" s="36">
        <v>29</v>
      </c>
      <c r="I35" s="92">
        <v>29</v>
      </c>
      <c r="J35" s="80">
        <v>32</v>
      </c>
      <c r="K35" s="36">
        <v>32</v>
      </c>
      <c r="L35" s="37">
        <v>32</v>
      </c>
      <c r="M35" s="91">
        <v>46</v>
      </c>
      <c r="N35" s="36">
        <v>46</v>
      </c>
      <c r="O35" s="92">
        <v>46</v>
      </c>
      <c r="P35" s="80">
        <v>17</v>
      </c>
      <c r="Q35" s="36">
        <v>17</v>
      </c>
      <c r="R35" s="37">
        <v>17</v>
      </c>
      <c r="S35" s="91">
        <v>26</v>
      </c>
      <c r="T35" s="36">
        <v>26</v>
      </c>
      <c r="U35" s="92">
        <v>26</v>
      </c>
      <c r="V35" s="80">
        <v>9</v>
      </c>
      <c r="W35" s="36">
        <v>9</v>
      </c>
      <c r="X35" s="37">
        <v>9</v>
      </c>
      <c r="Y35" s="91">
        <v>26</v>
      </c>
      <c r="Z35" s="36">
        <v>26</v>
      </c>
      <c r="AA35" s="92">
        <v>26</v>
      </c>
      <c r="AB35" s="43">
        <f t="shared" si="0"/>
        <v>185</v>
      </c>
      <c r="AC35" s="5">
        <f>SUM(AB34,AB35,AB36)</f>
        <v>656</v>
      </c>
      <c r="AD35" s="21">
        <v>11</v>
      </c>
    </row>
    <row r="36" spans="1:30" ht="13.5">
      <c r="A36" s="55"/>
      <c r="B36" s="22">
        <v>27</v>
      </c>
      <c r="C36" s="23">
        <v>51</v>
      </c>
      <c r="D36" s="23">
        <v>4409</v>
      </c>
      <c r="E36" s="23"/>
      <c r="F36" s="23"/>
      <c r="G36" s="93">
        <v>34</v>
      </c>
      <c r="H36" s="44">
        <v>34</v>
      </c>
      <c r="I36" s="94">
        <v>34</v>
      </c>
      <c r="J36" s="81">
        <v>30</v>
      </c>
      <c r="K36" s="44">
        <v>30</v>
      </c>
      <c r="L36" s="45">
        <v>30</v>
      </c>
      <c r="M36" s="93">
        <v>36</v>
      </c>
      <c r="N36" s="44">
        <v>36</v>
      </c>
      <c r="O36" s="94">
        <v>36</v>
      </c>
      <c r="P36" s="81">
        <v>33</v>
      </c>
      <c r="Q36" s="44">
        <v>33</v>
      </c>
      <c r="R36" s="45">
        <v>33</v>
      </c>
      <c r="S36" s="93">
        <v>27</v>
      </c>
      <c r="T36" s="44">
        <v>27</v>
      </c>
      <c r="U36" s="94">
        <v>27</v>
      </c>
      <c r="V36" s="81">
        <v>30</v>
      </c>
      <c r="W36" s="44">
        <v>30</v>
      </c>
      <c r="X36" s="45">
        <v>30</v>
      </c>
      <c r="Y36" s="93">
        <v>9</v>
      </c>
      <c r="Z36" s="44">
        <v>9</v>
      </c>
      <c r="AA36" s="94">
        <v>9</v>
      </c>
      <c r="AB36" s="46">
        <f t="shared" si="0"/>
        <v>199</v>
      </c>
      <c r="AC36" s="23"/>
      <c r="AD36" s="24"/>
    </row>
    <row r="37" spans="1:30" ht="13.5">
      <c r="A37" s="21"/>
      <c r="B37" s="18">
        <v>42</v>
      </c>
      <c r="C37" s="5">
        <v>22</v>
      </c>
      <c r="D37" s="5">
        <v>4498</v>
      </c>
      <c r="E37" s="5"/>
      <c r="F37" s="5"/>
      <c r="G37" s="91">
        <v>54</v>
      </c>
      <c r="H37" s="36">
        <v>54</v>
      </c>
      <c r="I37" s="92">
        <v>54</v>
      </c>
      <c r="J37" s="80">
        <v>51</v>
      </c>
      <c r="K37" s="36">
        <v>51</v>
      </c>
      <c r="L37" s="37">
        <v>51</v>
      </c>
      <c r="M37" s="91">
        <v>35</v>
      </c>
      <c r="N37" s="36">
        <v>35</v>
      </c>
      <c r="O37" s="92">
        <v>35</v>
      </c>
      <c r="P37" s="80">
        <v>36</v>
      </c>
      <c r="Q37" s="36">
        <v>36</v>
      </c>
      <c r="R37" s="37">
        <v>36</v>
      </c>
      <c r="S37" s="91">
        <v>40</v>
      </c>
      <c r="T37" s="36">
        <v>40</v>
      </c>
      <c r="U37" s="92">
        <v>40</v>
      </c>
      <c r="V37" s="80">
        <v>37</v>
      </c>
      <c r="W37" s="36">
        <v>37</v>
      </c>
      <c r="X37" s="37">
        <v>37</v>
      </c>
      <c r="Y37" s="91">
        <v>30</v>
      </c>
      <c r="Z37" s="36">
        <v>30</v>
      </c>
      <c r="AA37" s="92">
        <v>30</v>
      </c>
      <c r="AB37" s="43">
        <f>SUBTOTAL(9,I37,L37,O37,R37,U37,X37,AA37)</f>
        <v>283</v>
      </c>
      <c r="AC37" s="5"/>
      <c r="AD37" s="21"/>
    </row>
    <row r="38" spans="1:30" ht="13.5">
      <c r="A38" s="21">
        <v>12</v>
      </c>
      <c r="B38" s="18">
        <v>31</v>
      </c>
      <c r="C38" s="5">
        <v>23</v>
      </c>
      <c r="D38" s="5">
        <v>4430</v>
      </c>
      <c r="E38" s="5" t="s">
        <v>2</v>
      </c>
      <c r="F38" s="5" t="s">
        <v>21</v>
      </c>
      <c r="G38" s="91">
        <v>44</v>
      </c>
      <c r="H38" s="36">
        <v>44</v>
      </c>
      <c r="I38" s="92">
        <v>44</v>
      </c>
      <c r="J38" s="80">
        <v>24</v>
      </c>
      <c r="K38" s="36">
        <v>24</v>
      </c>
      <c r="L38" s="37">
        <v>24</v>
      </c>
      <c r="M38" s="91">
        <v>37</v>
      </c>
      <c r="N38" s="36">
        <v>37</v>
      </c>
      <c r="O38" s="92">
        <v>37</v>
      </c>
      <c r="P38" s="80">
        <v>35</v>
      </c>
      <c r="Q38" s="36">
        <v>35</v>
      </c>
      <c r="R38" s="37">
        <v>35</v>
      </c>
      <c r="S38" s="91">
        <v>21</v>
      </c>
      <c r="T38" s="36">
        <v>21</v>
      </c>
      <c r="U38" s="92">
        <v>21</v>
      </c>
      <c r="V38" s="80">
        <v>34</v>
      </c>
      <c r="W38" s="36">
        <v>34</v>
      </c>
      <c r="X38" s="37">
        <v>34</v>
      </c>
      <c r="Y38" s="91">
        <v>22</v>
      </c>
      <c r="Z38" s="36">
        <v>22</v>
      </c>
      <c r="AA38" s="92">
        <v>22</v>
      </c>
      <c r="AB38" s="43">
        <f t="shared" si="0"/>
        <v>217</v>
      </c>
      <c r="AC38" s="5">
        <f>SUM(AB37,AB38,AB39)</f>
        <v>670</v>
      </c>
      <c r="AD38" s="21">
        <v>12</v>
      </c>
    </row>
    <row r="39" spans="1:30" ht="13.5">
      <c r="A39" s="21"/>
      <c r="B39" s="18">
        <v>22</v>
      </c>
      <c r="C39" s="5">
        <v>24</v>
      </c>
      <c r="D39" s="5">
        <v>4329</v>
      </c>
      <c r="E39" s="5"/>
      <c r="F39" s="5"/>
      <c r="G39" s="91">
        <v>13</v>
      </c>
      <c r="H39" s="36">
        <v>13</v>
      </c>
      <c r="I39" s="92">
        <v>13</v>
      </c>
      <c r="J39" s="80">
        <v>14</v>
      </c>
      <c r="K39" s="36">
        <v>14</v>
      </c>
      <c r="L39" s="37">
        <v>14</v>
      </c>
      <c r="M39" s="91">
        <v>9</v>
      </c>
      <c r="N39" s="36">
        <v>9</v>
      </c>
      <c r="O39" s="92">
        <v>9</v>
      </c>
      <c r="P39" s="80">
        <v>22</v>
      </c>
      <c r="Q39" s="36">
        <v>22</v>
      </c>
      <c r="R39" s="37">
        <v>22</v>
      </c>
      <c r="S39" s="91" t="s">
        <v>63</v>
      </c>
      <c r="T39" s="36" t="s">
        <v>63</v>
      </c>
      <c r="U39" s="92">
        <v>73</v>
      </c>
      <c r="V39" s="80">
        <v>16</v>
      </c>
      <c r="W39" s="36">
        <v>16</v>
      </c>
      <c r="X39" s="37">
        <v>16</v>
      </c>
      <c r="Y39" s="91">
        <v>23</v>
      </c>
      <c r="Z39" s="36">
        <v>23</v>
      </c>
      <c r="AA39" s="92">
        <v>23</v>
      </c>
      <c r="AB39" s="43">
        <f t="shared" si="0"/>
        <v>170</v>
      </c>
      <c r="AC39" s="5"/>
      <c r="AD39" s="21"/>
    </row>
    <row r="40" spans="1:30" ht="13.5">
      <c r="A40" s="47"/>
      <c r="B40" s="48">
        <v>34</v>
      </c>
      <c r="C40" s="49">
        <v>4</v>
      </c>
      <c r="D40" s="49">
        <v>4536</v>
      </c>
      <c r="E40" s="49"/>
      <c r="F40" s="49"/>
      <c r="G40" s="89">
        <v>10</v>
      </c>
      <c r="H40" s="50">
        <v>10</v>
      </c>
      <c r="I40" s="90">
        <v>10</v>
      </c>
      <c r="J40" s="79">
        <v>47</v>
      </c>
      <c r="K40" s="50">
        <v>47</v>
      </c>
      <c r="L40" s="51">
        <v>47</v>
      </c>
      <c r="M40" s="89">
        <v>31</v>
      </c>
      <c r="N40" s="50">
        <v>31</v>
      </c>
      <c r="O40" s="90">
        <v>31</v>
      </c>
      <c r="P40" s="79">
        <v>7</v>
      </c>
      <c r="Q40" s="50">
        <v>7</v>
      </c>
      <c r="R40" s="51">
        <v>7</v>
      </c>
      <c r="S40" s="89">
        <v>43</v>
      </c>
      <c r="T40" s="50">
        <v>43</v>
      </c>
      <c r="U40" s="90">
        <v>43</v>
      </c>
      <c r="V40" s="79">
        <v>40</v>
      </c>
      <c r="W40" s="50">
        <v>40</v>
      </c>
      <c r="X40" s="51">
        <v>40</v>
      </c>
      <c r="Y40" s="89">
        <v>48</v>
      </c>
      <c r="Z40" s="50">
        <v>48</v>
      </c>
      <c r="AA40" s="90">
        <v>48</v>
      </c>
      <c r="AB40" s="52">
        <f t="shared" si="0"/>
        <v>226</v>
      </c>
      <c r="AC40" s="49"/>
      <c r="AD40" s="53"/>
    </row>
    <row r="41" spans="1:30" ht="13.5">
      <c r="A41" s="54">
        <v>13</v>
      </c>
      <c r="B41" s="18">
        <v>38</v>
      </c>
      <c r="C41" s="5">
        <v>5</v>
      </c>
      <c r="D41" s="5">
        <v>4535</v>
      </c>
      <c r="E41" s="5" t="s">
        <v>6</v>
      </c>
      <c r="F41" s="5" t="s">
        <v>22</v>
      </c>
      <c r="G41" s="91">
        <v>40</v>
      </c>
      <c r="H41" s="36">
        <v>40</v>
      </c>
      <c r="I41" s="92">
        <v>40</v>
      </c>
      <c r="J41" s="80">
        <v>35</v>
      </c>
      <c r="K41" s="36">
        <v>35</v>
      </c>
      <c r="L41" s="37">
        <v>35</v>
      </c>
      <c r="M41" s="91">
        <v>20</v>
      </c>
      <c r="N41" s="36">
        <v>20</v>
      </c>
      <c r="O41" s="92">
        <v>20</v>
      </c>
      <c r="P41" s="80">
        <v>43</v>
      </c>
      <c r="Q41" s="36">
        <v>43</v>
      </c>
      <c r="R41" s="37">
        <v>43</v>
      </c>
      <c r="S41" s="91">
        <v>45</v>
      </c>
      <c r="T41" s="36">
        <v>45</v>
      </c>
      <c r="U41" s="92">
        <v>45</v>
      </c>
      <c r="V41" s="80">
        <v>47</v>
      </c>
      <c r="W41" s="36">
        <v>47</v>
      </c>
      <c r="X41" s="37">
        <v>47</v>
      </c>
      <c r="Y41" s="91">
        <v>20</v>
      </c>
      <c r="Z41" s="36">
        <v>20</v>
      </c>
      <c r="AA41" s="92">
        <v>20</v>
      </c>
      <c r="AB41" s="43">
        <f t="shared" si="0"/>
        <v>250</v>
      </c>
      <c r="AC41" s="5">
        <f>SUM(AB40,AB41,AB42)</f>
        <v>729</v>
      </c>
      <c r="AD41" s="21">
        <v>13</v>
      </c>
    </row>
    <row r="42" spans="1:30" ht="13.5">
      <c r="A42" s="55"/>
      <c r="B42" s="22">
        <v>39</v>
      </c>
      <c r="C42" s="23">
        <v>6</v>
      </c>
      <c r="D42" s="23">
        <v>4534</v>
      </c>
      <c r="E42" s="23"/>
      <c r="F42" s="23"/>
      <c r="G42" s="93">
        <v>16</v>
      </c>
      <c r="H42" s="44">
        <v>16</v>
      </c>
      <c r="I42" s="94">
        <v>16</v>
      </c>
      <c r="J42" s="81">
        <v>22</v>
      </c>
      <c r="K42" s="44">
        <v>22</v>
      </c>
      <c r="L42" s="45">
        <v>22</v>
      </c>
      <c r="M42" s="93">
        <v>45</v>
      </c>
      <c r="N42" s="44">
        <v>45</v>
      </c>
      <c r="O42" s="94">
        <v>45</v>
      </c>
      <c r="P42" s="81">
        <v>46</v>
      </c>
      <c r="Q42" s="44">
        <v>46</v>
      </c>
      <c r="R42" s="45">
        <v>46</v>
      </c>
      <c r="S42" s="93">
        <v>38</v>
      </c>
      <c r="T42" s="44">
        <v>38</v>
      </c>
      <c r="U42" s="94">
        <v>38</v>
      </c>
      <c r="V42" s="81">
        <v>36</v>
      </c>
      <c r="W42" s="44">
        <v>36</v>
      </c>
      <c r="X42" s="45">
        <v>36</v>
      </c>
      <c r="Y42" s="93">
        <v>50</v>
      </c>
      <c r="Z42" s="44">
        <v>50</v>
      </c>
      <c r="AA42" s="94">
        <v>50</v>
      </c>
      <c r="AB42" s="46">
        <f t="shared" si="0"/>
        <v>253</v>
      </c>
      <c r="AC42" s="23"/>
      <c r="AD42" s="24"/>
    </row>
    <row r="43" spans="1:30" ht="13.5">
      <c r="A43" s="21"/>
      <c r="B43" s="18">
        <v>30</v>
      </c>
      <c r="C43" s="5">
        <v>40</v>
      </c>
      <c r="D43" s="5">
        <v>4532</v>
      </c>
      <c r="E43" s="5"/>
      <c r="F43" s="5"/>
      <c r="G43" s="91">
        <v>30</v>
      </c>
      <c r="H43" s="36">
        <v>30</v>
      </c>
      <c r="I43" s="92">
        <v>30</v>
      </c>
      <c r="J43" s="80">
        <v>40</v>
      </c>
      <c r="K43" s="36">
        <v>40</v>
      </c>
      <c r="L43" s="37">
        <v>40</v>
      </c>
      <c r="M43" s="91">
        <v>24</v>
      </c>
      <c r="N43" s="36">
        <v>24</v>
      </c>
      <c r="O43" s="92">
        <v>24</v>
      </c>
      <c r="P43" s="80">
        <v>34</v>
      </c>
      <c r="Q43" s="36">
        <v>34</v>
      </c>
      <c r="R43" s="37">
        <v>34</v>
      </c>
      <c r="S43" s="91">
        <v>32</v>
      </c>
      <c r="T43" s="36">
        <v>32</v>
      </c>
      <c r="U43" s="92">
        <v>32</v>
      </c>
      <c r="V43" s="80">
        <v>31</v>
      </c>
      <c r="W43" s="36">
        <v>31</v>
      </c>
      <c r="X43" s="37">
        <v>31</v>
      </c>
      <c r="Y43" s="91">
        <v>18</v>
      </c>
      <c r="Z43" s="36">
        <v>18</v>
      </c>
      <c r="AA43" s="92">
        <v>18</v>
      </c>
      <c r="AB43" s="43">
        <f t="shared" si="0"/>
        <v>209</v>
      </c>
      <c r="AC43" s="5"/>
      <c r="AD43" s="21"/>
    </row>
    <row r="44" spans="1:30" ht="13.5">
      <c r="A44" s="21">
        <v>14</v>
      </c>
      <c r="B44" s="18">
        <v>49</v>
      </c>
      <c r="C44" s="5">
        <v>41</v>
      </c>
      <c r="D44" s="5">
        <v>4472</v>
      </c>
      <c r="E44" s="5" t="s">
        <v>3</v>
      </c>
      <c r="F44" s="5" t="s">
        <v>23</v>
      </c>
      <c r="G44" s="91">
        <v>67</v>
      </c>
      <c r="H44" s="36">
        <v>67</v>
      </c>
      <c r="I44" s="92">
        <v>67</v>
      </c>
      <c r="J44" s="80">
        <v>46</v>
      </c>
      <c r="K44" s="36">
        <v>46</v>
      </c>
      <c r="L44" s="37">
        <v>46</v>
      </c>
      <c r="M44" s="91">
        <v>50</v>
      </c>
      <c r="N44" s="36">
        <v>50</v>
      </c>
      <c r="O44" s="92">
        <v>50</v>
      </c>
      <c r="P44" s="80">
        <v>42</v>
      </c>
      <c r="Q44" s="36">
        <v>42</v>
      </c>
      <c r="R44" s="37">
        <v>42</v>
      </c>
      <c r="S44" s="91">
        <v>31</v>
      </c>
      <c r="T44" s="36">
        <v>31</v>
      </c>
      <c r="U44" s="92">
        <v>31</v>
      </c>
      <c r="V44" s="80">
        <v>50</v>
      </c>
      <c r="W44" s="36">
        <v>50</v>
      </c>
      <c r="X44" s="37">
        <v>50</v>
      </c>
      <c r="Y44" s="91">
        <v>54</v>
      </c>
      <c r="Z44" s="36">
        <v>54</v>
      </c>
      <c r="AA44" s="92">
        <v>54</v>
      </c>
      <c r="AB44" s="43">
        <f t="shared" si="0"/>
        <v>340</v>
      </c>
      <c r="AC44" s="5">
        <f>SUM(AB43,AB44,AB45)</f>
        <v>785</v>
      </c>
      <c r="AD44" s="21">
        <v>14</v>
      </c>
    </row>
    <row r="45" spans="1:30" ht="13.5">
      <c r="A45" s="21"/>
      <c r="B45" s="18">
        <v>36</v>
      </c>
      <c r="C45" s="5">
        <v>42</v>
      </c>
      <c r="D45" s="5">
        <v>4286</v>
      </c>
      <c r="E45" s="5"/>
      <c r="F45" s="5"/>
      <c r="G45" s="91">
        <v>32</v>
      </c>
      <c r="H45" s="36">
        <v>32</v>
      </c>
      <c r="I45" s="92">
        <v>32</v>
      </c>
      <c r="J45" s="80">
        <v>29</v>
      </c>
      <c r="K45" s="36">
        <v>29</v>
      </c>
      <c r="L45" s="37">
        <v>29</v>
      </c>
      <c r="M45" s="91">
        <v>47</v>
      </c>
      <c r="N45" s="36">
        <v>47</v>
      </c>
      <c r="O45" s="92">
        <v>47</v>
      </c>
      <c r="P45" s="80">
        <v>25</v>
      </c>
      <c r="Q45" s="36">
        <v>25</v>
      </c>
      <c r="R45" s="37">
        <v>25</v>
      </c>
      <c r="S45" s="91">
        <v>30</v>
      </c>
      <c r="T45" s="36">
        <v>30</v>
      </c>
      <c r="U45" s="92">
        <v>30</v>
      </c>
      <c r="V45" s="80">
        <v>32</v>
      </c>
      <c r="W45" s="36">
        <v>32</v>
      </c>
      <c r="X45" s="37">
        <v>32</v>
      </c>
      <c r="Y45" s="91">
        <v>41</v>
      </c>
      <c r="Z45" s="36">
        <v>41</v>
      </c>
      <c r="AA45" s="92">
        <v>41</v>
      </c>
      <c r="AB45" s="43">
        <f t="shared" si="0"/>
        <v>236</v>
      </c>
      <c r="AC45" s="5"/>
      <c r="AD45" s="21"/>
    </row>
    <row r="46" spans="1:32" ht="13.5">
      <c r="A46" s="56"/>
      <c r="B46" s="57">
        <v>35</v>
      </c>
      <c r="C46" s="58">
        <v>46</v>
      </c>
      <c r="D46" s="58">
        <v>4491</v>
      </c>
      <c r="E46" s="58"/>
      <c r="F46" s="58"/>
      <c r="G46" s="95">
        <v>43</v>
      </c>
      <c r="H46" s="59">
        <v>43</v>
      </c>
      <c r="I46" s="96">
        <v>43</v>
      </c>
      <c r="J46" s="82">
        <v>34</v>
      </c>
      <c r="K46" s="59">
        <v>34</v>
      </c>
      <c r="L46" s="60">
        <v>34</v>
      </c>
      <c r="M46" s="95">
        <v>28</v>
      </c>
      <c r="N46" s="59">
        <v>28</v>
      </c>
      <c r="O46" s="96">
        <v>28</v>
      </c>
      <c r="P46" s="82">
        <v>27</v>
      </c>
      <c r="Q46" s="59">
        <v>27</v>
      </c>
      <c r="R46" s="60">
        <v>27</v>
      </c>
      <c r="S46" s="95">
        <v>29</v>
      </c>
      <c r="T46" s="59">
        <v>29</v>
      </c>
      <c r="U46" s="96">
        <v>29</v>
      </c>
      <c r="V46" s="82">
        <v>43</v>
      </c>
      <c r="W46" s="59">
        <v>43</v>
      </c>
      <c r="X46" s="60">
        <v>43</v>
      </c>
      <c r="Y46" s="95">
        <v>24</v>
      </c>
      <c r="Z46" s="59">
        <v>24</v>
      </c>
      <c r="AA46" s="96">
        <v>24</v>
      </c>
      <c r="AB46" s="61">
        <f t="shared" si="0"/>
        <v>228</v>
      </c>
      <c r="AC46" s="58"/>
      <c r="AD46" s="62"/>
      <c r="AE46" s="4"/>
      <c r="AF46" s="4"/>
    </row>
    <row r="47" spans="1:32" ht="13.5">
      <c r="A47" s="63">
        <v>15</v>
      </c>
      <c r="B47" s="64">
        <v>40</v>
      </c>
      <c r="C47" s="65">
        <v>47</v>
      </c>
      <c r="D47" s="65">
        <v>4426</v>
      </c>
      <c r="E47" s="65" t="s">
        <v>5</v>
      </c>
      <c r="F47" s="65" t="s">
        <v>24</v>
      </c>
      <c r="G47" s="97">
        <v>36</v>
      </c>
      <c r="H47" s="66">
        <v>36</v>
      </c>
      <c r="I47" s="98">
        <v>36</v>
      </c>
      <c r="J47" s="83">
        <v>25</v>
      </c>
      <c r="K47" s="66">
        <v>25</v>
      </c>
      <c r="L47" s="67">
        <v>25</v>
      </c>
      <c r="M47" s="97">
        <v>40</v>
      </c>
      <c r="N47" s="66">
        <v>40</v>
      </c>
      <c r="O47" s="98">
        <v>40</v>
      </c>
      <c r="P47" s="83">
        <v>53</v>
      </c>
      <c r="Q47" s="66">
        <v>53</v>
      </c>
      <c r="R47" s="67">
        <v>53</v>
      </c>
      <c r="S47" s="97">
        <v>33</v>
      </c>
      <c r="T47" s="66">
        <v>33</v>
      </c>
      <c r="U47" s="98">
        <v>33</v>
      </c>
      <c r="V47" s="83">
        <v>44</v>
      </c>
      <c r="W47" s="66">
        <v>44</v>
      </c>
      <c r="X47" s="67">
        <v>44</v>
      </c>
      <c r="Y47" s="97">
        <v>40</v>
      </c>
      <c r="Z47" s="66">
        <v>40</v>
      </c>
      <c r="AA47" s="98">
        <v>40</v>
      </c>
      <c r="AB47" s="68">
        <f t="shared" si="0"/>
        <v>271</v>
      </c>
      <c r="AC47" s="65">
        <f>SUM(AB46,AB47,AB48)</f>
        <v>790</v>
      </c>
      <c r="AD47" s="69">
        <v>15</v>
      </c>
      <c r="AE47" s="4"/>
      <c r="AF47" s="4"/>
    </row>
    <row r="48" spans="1:32" ht="13.5">
      <c r="A48" s="70"/>
      <c r="B48" s="71">
        <v>43</v>
      </c>
      <c r="C48" s="72">
        <v>48</v>
      </c>
      <c r="D48" s="72">
        <v>4362</v>
      </c>
      <c r="E48" s="72"/>
      <c r="F48" s="72"/>
      <c r="G48" s="99">
        <v>41</v>
      </c>
      <c r="H48" s="73">
        <v>41</v>
      </c>
      <c r="I48" s="100">
        <v>41</v>
      </c>
      <c r="J48" s="84">
        <v>43</v>
      </c>
      <c r="K48" s="73">
        <v>43</v>
      </c>
      <c r="L48" s="74">
        <v>43</v>
      </c>
      <c r="M48" s="99">
        <v>27</v>
      </c>
      <c r="N48" s="73">
        <v>27</v>
      </c>
      <c r="O48" s="100">
        <v>27</v>
      </c>
      <c r="P48" s="84">
        <v>44</v>
      </c>
      <c r="Q48" s="73">
        <v>44</v>
      </c>
      <c r="R48" s="74">
        <v>44</v>
      </c>
      <c r="S48" s="99" t="s">
        <v>63</v>
      </c>
      <c r="T48" s="73" t="s">
        <v>63</v>
      </c>
      <c r="U48" s="100">
        <v>73</v>
      </c>
      <c r="V48" s="84">
        <v>21</v>
      </c>
      <c r="W48" s="73">
        <v>21</v>
      </c>
      <c r="X48" s="74">
        <v>21</v>
      </c>
      <c r="Y48" s="99">
        <v>42</v>
      </c>
      <c r="Z48" s="73">
        <v>42</v>
      </c>
      <c r="AA48" s="100">
        <v>42</v>
      </c>
      <c r="AB48" s="75">
        <f>SUBTOTAL(9,I48,L48,O48,R48,U48,X48,AA48)</f>
        <v>291</v>
      </c>
      <c r="AC48" s="72"/>
      <c r="AD48" s="76"/>
      <c r="AE48" s="4"/>
      <c r="AF48" s="4"/>
    </row>
    <row r="49" spans="1:30" ht="13.5">
      <c r="A49" s="21"/>
      <c r="B49" s="18">
        <v>44</v>
      </c>
      <c r="C49" s="5">
        <v>25</v>
      </c>
      <c r="D49" s="5">
        <v>4501</v>
      </c>
      <c r="E49" s="5"/>
      <c r="F49" s="5"/>
      <c r="G49" s="91">
        <v>35</v>
      </c>
      <c r="H49" s="36">
        <v>35</v>
      </c>
      <c r="I49" s="92">
        <v>35</v>
      </c>
      <c r="J49" s="80">
        <v>39</v>
      </c>
      <c r="K49" s="36">
        <v>39</v>
      </c>
      <c r="L49" s="37">
        <v>39</v>
      </c>
      <c r="M49" s="91">
        <v>43</v>
      </c>
      <c r="N49" s="36">
        <v>43</v>
      </c>
      <c r="O49" s="92">
        <v>43</v>
      </c>
      <c r="P49" s="80">
        <v>47</v>
      </c>
      <c r="Q49" s="36">
        <v>47</v>
      </c>
      <c r="R49" s="37">
        <v>47</v>
      </c>
      <c r="S49" s="91">
        <v>39</v>
      </c>
      <c r="T49" s="36">
        <v>39</v>
      </c>
      <c r="U49" s="92">
        <v>39</v>
      </c>
      <c r="V49" s="80">
        <v>49</v>
      </c>
      <c r="W49" s="36">
        <v>49</v>
      </c>
      <c r="X49" s="37">
        <v>49</v>
      </c>
      <c r="Y49" s="91">
        <v>43</v>
      </c>
      <c r="Z49" s="36">
        <v>43</v>
      </c>
      <c r="AA49" s="92">
        <v>43</v>
      </c>
      <c r="AB49" s="43">
        <f t="shared" si="0"/>
        <v>295</v>
      </c>
      <c r="AC49" s="5"/>
      <c r="AD49" s="21"/>
    </row>
    <row r="50" spans="1:30" ht="13.5">
      <c r="A50" s="21">
        <v>16</v>
      </c>
      <c r="B50" s="18">
        <v>46</v>
      </c>
      <c r="C50" s="5">
        <v>26</v>
      </c>
      <c r="D50" s="5">
        <v>4366</v>
      </c>
      <c r="E50" s="5" t="s">
        <v>2</v>
      </c>
      <c r="F50" s="5" t="s">
        <v>25</v>
      </c>
      <c r="G50" s="91">
        <v>33</v>
      </c>
      <c r="H50" s="36">
        <v>33</v>
      </c>
      <c r="I50" s="92">
        <v>33</v>
      </c>
      <c r="J50" s="80">
        <v>44</v>
      </c>
      <c r="K50" s="36">
        <v>44</v>
      </c>
      <c r="L50" s="37">
        <v>44</v>
      </c>
      <c r="M50" s="91">
        <v>41</v>
      </c>
      <c r="N50" s="36">
        <v>41</v>
      </c>
      <c r="O50" s="92">
        <v>41</v>
      </c>
      <c r="P50" s="80">
        <v>37</v>
      </c>
      <c r="Q50" s="36">
        <v>37</v>
      </c>
      <c r="R50" s="37">
        <v>37</v>
      </c>
      <c r="S50" s="91">
        <v>47</v>
      </c>
      <c r="T50" s="36">
        <v>46</v>
      </c>
      <c r="U50" s="92">
        <v>46</v>
      </c>
      <c r="V50" s="80">
        <v>56</v>
      </c>
      <c r="W50" s="36">
        <v>56</v>
      </c>
      <c r="X50" s="37">
        <v>56</v>
      </c>
      <c r="Y50" s="91" t="s">
        <v>63</v>
      </c>
      <c r="Z50" s="36" t="s">
        <v>63</v>
      </c>
      <c r="AA50" s="92">
        <v>73</v>
      </c>
      <c r="AB50" s="43">
        <f t="shared" si="0"/>
        <v>330</v>
      </c>
      <c r="AC50" s="5">
        <f>SUM(AB49,AB50,AB51)</f>
        <v>959</v>
      </c>
      <c r="AD50" s="21">
        <v>16</v>
      </c>
    </row>
    <row r="51" spans="1:30" ht="13.5">
      <c r="A51" s="21"/>
      <c r="B51" s="18">
        <v>47</v>
      </c>
      <c r="C51" s="5">
        <v>27</v>
      </c>
      <c r="D51" s="5">
        <v>4306</v>
      </c>
      <c r="E51" s="5"/>
      <c r="F51" s="5"/>
      <c r="G51" s="91">
        <v>62</v>
      </c>
      <c r="H51" s="36">
        <v>62</v>
      </c>
      <c r="I51" s="92">
        <v>62</v>
      </c>
      <c r="J51" s="80">
        <v>57</v>
      </c>
      <c r="K51" s="36">
        <v>57</v>
      </c>
      <c r="L51" s="37">
        <v>57</v>
      </c>
      <c r="M51" s="91">
        <v>59</v>
      </c>
      <c r="N51" s="36">
        <v>59</v>
      </c>
      <c r="O51" s="92">
        <v>59</v>
      </c>
      <c r="P51" s="80">
        <v>54</v>
      </c>
      <c r="Q51" s="36">
        <v>54</v>
      </c>
      <c r="R51" s="37">
        <v>54</v>
      </c>
      <c r="S51" s="91">
        <v>20</v>
      </c>
      <c r="T51" s="36">
        <v>20</v>
      </c>
      <c r="U51" s="92">
        <v>20</v>
      </c>
      <c r="V51" s="80">
        <v>45</v>
      </c>
      <c r="W51" s="36">
        <v>45</v>
      </c>
      <c r="X51" s="37">
        <v>45</v>
      </c>
      <c r="Y51" s="91">
        <v>37</v>
      </c>
      <c r="Z51" s="36">
        <v>37</v>
      </c>
      <c r="AA51" s="92">
        <v>37</v>
      </c>
      <c r="AB51" s="43">
        <f t="shared" si="0"/>
        <v>334</v>
      </c>
      <c r="AC51" s="5"/>
      <c r="AD51" s="21"/>
    </row>
    <row r="52" spans="1:30" ht="13.5">
      <c r="A52" s="47"/>
      <c r="B52" s="48">
        <v>50</v>
      </c>
      <c r="C52" s="49">
        <v>55</v>
      </c>
      <c r="D52" s="49">
        <v>4510</v>
      </c>
      <c r="E52" s="49"/>
      <c r="F52" s="49"/>
      <c r="G52" s="89">
        <v>49</v>
      </c>
      <c r="H52" s="50">
        <v>49</v>
      </c>
      <c r="I52" s="90">
        <v>49</v>
      </c>
      <c r="J52" s="79">
        <v>41</v>
      </c>
      <c r="K52" s="50">
        <v>41</v>
      </c>
      <c r="L52" s="51">
        <v>41</v>
      </c>
      <c r="M52" s="89">
        <v>44</v>
      </c>
      <c r="N52" s="50">
        <v>44</v>
      </c>
      <c r="O52" s="90">
        <v>44</v>
      </c>
      <c r="P52" s="79">
        <v>45</v>
      </c>
      <c r="Q52" s="50">
        <v>45</v>
      </c>
      <c r="R52" s="51">
        <v>45</v>
      </c>
      <c r="S52" s="89">
        <v>44</v>
      </c>
      <c r="T52" s="50" t="s">
        <v>66</v>
      </c>
      <c r="U52" s="90">
        <v>73</v>
      </c>
      <c r="V52" s="79">
        <v>46</v>
      </c>
      <c r="W52" s="50">
        <v>46</v>
      </c>
      <c r="X52" s="51">
        <v>46</v>
      </c>
      <c r="Y52" s="89">
        <v>51</v>
      </c>
      <c r="Z52" s="50">
        <v>51</v>
      </c>
      <c r="AA52" s="90">
        <v>51</v>
      </c>
      <c r="AB52" s="52">
        <f t="shared" si="0"/>
        <v>349</v>
      </c>
      <c r="AC52" s="49"/>
      <c r="AD52" s="53"/>
    </row>
    <row r="53" spans="1:30" ht="13.5">
      <c r="A53" s="54">
        <v>17</v>
      </c>
      <c r="B53" s="18">
        <v>54</v>
      </c>
      <c r="C53" s="5">
        <v>56</v>
      </c>
      <c r="D53" s="5">
        <v>4416</v>
      </c>
      <c r="E53" s="5" t="s">
        <v>7</v>
      </c>
      <c r="F53" s="5" t="s">
        <v>26</v>
      </c>
      <c r="G53" s="91" t="s">
        <v>64</v>
      </c>
      <c r="H53" s="36" t="s">
        <v>64</v>
      </c>
      <c r="I53" s="92">
        <v>73</v>
      </c>
      <c r="J53" s="80">
        <v>65</v>
      </c>
      <c r="K53" s="36">
        <v>65</v>
      </c>
      <c r="L53" s="37">
        <v>65</v>
      </c>
      <c r="M53" s="91" t="s">
        <v>65</v>
      </c>
      <c r="N53" s="36" t="s">
        <v>65</v>
      </c>
      <c r="O53" s="92">
        <v>73</v>
      </c>
      <c r="P53" s="80">
        <v>40</v>
      </c>
      <c r="Q53" s="36">
        <v>40</v>
      </c>
      <c r="R53" s="37">
        <v>40</v>
      </c>
      <c r="S53" s="91">
        <v>35</v>
      </c>
      <c r="T53" s="36">
        <v>35</v>
      </c>
      <c r="U53" s="92">
        <v>35</v>
      </c>
      <c r="V53" s="80">
        <v>35</v>
      </c>
      <c r="W53" s="36">
        <v>35</v>
      </c>
      <c r="X53" s="37">
        <v>35</v>
      </c>
      <c r="Y53" s="91">
        <v>59</v>
      </c>
      <c r="Z53" s="36">
        <v>59</v>
      </c>
      <c r="AA53" s="92">
        <v>59</v>
      </c>
      <c r="AB53" s="43">
        <f t="shared" si="0"/>
        <v>380</v>
      </c>
      <c r="AC53" s="5">
        <f>SUM(AB52,AB53,AB54)</f>
        <v>1090</v>
      </c>
      <c r="AD53" s="21">
        <v>17</v>
      </c>
    </row>
    <row r="54" spans="1:30" ht="13.5">
      <c r="A54" s="55"/>
      <c r="B54" s="22">
        <v>51</v>
      </c>
      <c r="C54" s="23">
        <v>57</v>
      </c>
      <c r="D54" s="23">
        <v>3945</v>
      </c>
      <c r="E54" s="23"/>
      <c r="F54" s="23"/>
      <c r="G54" s="93">
        <v>63</v>
      </c>
      <c r="H54" s="44">
        <v>63</v>
      </c>
      <c r="I54" s="94">
        <v>63</v>
      </c>
      <c r="J54" s="81">
        <v>61</v>
      </c>
      <c r="K54" s="44">
        <v>61</v>
      </c>
      <c r="L54" s="45">
        <v>61</v>
      </c>
      <c r="M54" s="93">
        <v>48</v>
      </c>
      <c r="N54" s="44">
        <v>48</v>
      </c>
      <c r="O54" s="94">
        <v>48</v>
      </c>
      <c r="P54" s="81">
        <v>48</v>
      </c>
      <c r="Q54" s="44">
        <v>48</v>
      </c>
      <c r="R54" s="45">
        <v>48</v>
      </c>
      <c r="S54" s="93">
        <v>42</v>
      </c>
      <c r="T54" s="44">
        <v>42</v>
      </c>
      <c r="U54" s="94">
        <v>42</v>
      </c>
      <c r="V54" s="81">
        <v>53</v>
      </c>
      <c r="W54" s="44">
        <v>53</v>
      </c>
      <c r="X54" s="45">
        <v>53</v>
      </c>
      <c r="Y54" s="93">
        <v>46</v>
      </c>
      <c r="Z54" s="44">
        <v>46</v>
      </c>
      <c r="AA54" s="94">
        <v>46</v>
      </c>
      <c r="AB54" s="46">
        <f t="shared" si="0"/>
        <v>361</v>
      </c>
      <c r="AC54" s="23"/>
      <c r="AD54" s="24"/>
    </row>
    <row r="55" spans="1:30" ht="13.5">
      <c r="A55" s="21"/>
      <c r="B55" s="18">
        <v>57</v>
      </c>
      <c r="C55" s="5">
        <v>37</v>
      </c>
      <c r="D55" s="5">
        <v>4489</v>
      </c>
      <c r="E55" s="5"/>
      <c r="F55" s="5"/>
      <c r="G55" s="91">
        <v>55</v>
      </c>
      <c r="H55" s="36">
        <v>55</v>
      </c>
      <c r="I55" s="92">
        <v>55</v>
      </c>
      <c r="J55" s="80">
        <v>62</v>
      </c>
      <c r="K55" s="36">
        <v>62</v>
      </c>
      <c r="L55" s="37">
        <v>62</v>
      </c>
      <c r="M55" s="91">
        <v>49</v>
      </c>
      <c r="N55" s="36">
        <v>49</v>
      </c>
      <c r="O55" s="92">
        <v>49</v>
      </c>
      <c r="P55" s="80">
        <v>58</v>
      </c>
      <c r="Q55" s="36">
        <v>58</v>
      </c>
      <c r="R55" s="37">
        <v>58</v>
      </c>
      <c r="S55" s="91">
        <v>45</v>
      </c>
      <c r="T55" s="36">
        <v>44</v>
      </c>
      <c r="U55" s="92">
        <v>44</v>
      </c>
      <c r="V55" s="80">
        <v>54</v>
      </c>
      <c r="W55" s="36">
        <v>54</v>
      </c>
      <c r="X55" s="37">
        <v>54</v>
      </c>
      <c r="Y55" s="91">
        <v>61</v>
      </c>
      <c r="Z55" s="36">
        <v>61</v>
      </c>
      <c r="AA55" s="92">
        <v>61</v>
      </c>
      <c r="AB55" s="43">
        <f t="shared" si="0"/>
        <v>383</v>
      </c>
      <c r="AC55" s="5"/>
      <c r="AD55" s="21"/>
    </row>
    <row r="56" spans="1:30" ht="13.5">
      <c r="A56" s="21">
        <v>18</v>
      </c>
      <c r="B56" s="18">
        <v>62</v>
      </c>
      <c r="C56" s="5">
        <v>38</v>
      </c>
      <c r="D56" s="5">
        <v>4250</v>
      </c>
      <c r="E56" s="5" t="s">
        <v>3</v>
      </c>
      <c r="F56" s="5" t="s">
        <v>27</v>
      </c>
      <c r="G56" s="91">
        <v>50</v>
      </c>
      <c r="H56" s="36">
        <v>50</v>
      </c>
      <c r="I56" s="92">
        <v>50</v>
      </c>
      <c r="J56" s="80">
        <v>55</v>
      </c>
      <c r="K56" s="36">
        <v>55</v>
      </c>
      <c r="L56" s="37">
        <v>55</v>
      </c>
      <c r="M56" s="91" t="s">
        <v>65</v>
      </c>
      <c r="N56" s="36" t="s">
        <v>65</v>
      </c>
      <c r="O56" s="92">
        <v>73</v>
      </c>
      <c r="P56" s="80">
        <v>49</v>
      </c>
      <c r="Q56" s="36">
        <v>49</v>
      </c>
      <c r="R56" s="37">
        <v>49</v>
      </c>
      <c r="S56" s="91" t="s">
        <v>62</v>
      </c>
      <c r="T56" s="36" t="s">
        <v>62</v>
      </c>
      <c r="U56" s="92">
        <v>73</v>
      </c>
      <c r="V56" s="80" t="s">
        <v>64</v>
      </c>
      <c r="W56" s="36" t="s">
        <v>64</v>
      </c>
      <c r="X56" s="37">
        <v>73</v>
      </c>
      <c r="Y56" s="91">
        <v>35</v>
      </c>
      <c r="Z56" s="36">
        <v>35</v>
      </c>
      <c r="AA56" s="92">
        <v>35</v>
      </c>
      <c r="AB56" s="43">
        <f t="shared" si="0"/>
        <v>408</v>
      </c>
      <c r="AC56" s="5">
        <f>SUM(AB55,AB56,AB57)</f>
        <v>1165</v>
      </c>
      <c r="AD56" s="21">
        <v>18</v>
      </c>
    </row>
    <row r="57" spans="1:30" ht="13.5">
      <c r="A57" s="21"/>
      <c r="B57" s="18">
        <v>53</v>
      </c>
      <c r="C57" s="5">
        <v>39</v>
      </c>
      <c r="D57" s="5">
        <v>4352</v>
      </c>
      <c r="E57" s="5"/>
      <c r="F57" s="5"/>
      <c r="G57" s="91">
        <v>37</v>
      </c>
      <c r="H57" s="36">
        <v>37</v>
      </c>
      <c r="I57" s="92">
        <v>37</v>
      </c>
      <c r="J57" s="80" t="s">
        <v>65</v>
      </c>
      <c r="K57" s="36" t="s">
        <v>65</v>
      </c>
      <c r="L57" s="37">
        <v>73</v>
      </c>
      <c r="M57" s="91">
        <v>53</v>
      </c>
      <c r="N57" s="36">
        <v>53</v>
      </c>
      <c r="O57" s="92">
        <v>53</v>
      </c>
      <c r="P57" s="80">
        <v>57</v>
      </c>
      <c r="Q57" s="36">
        <v>57</v>
      </c>
      <c r="R57" s="37">
        <v>57</v>
      </c>
      <c r="S57" s="91">
        <v>37</v>
      </c>
      <c r="T57" s="36">
        <v>37</v>
      </c>
      <c r="U57" s="92">
        <v>37</v>
      </c>
      <c r="V57" s="80" t="s">
        <v>64</v>
      </c>
      <c r="W57" s="36" t="s">
        <v>64</v>
      </c>
      <c r="X57" s="37">
        <v>73</v>
      </c>
      <c r="Y57" s="91">
        <v>44</v>
      </c>
      <c r="Z57" s="36">
        <v>44</v>
      </c>
      <c r="AA57" s="92">
        <v>44</v>
      </c>
      <c r="AB57" s="43">
        <f t="shared" si="0"/>
        <v>374</v>
      </c>
      <c r="AC57" s="5"/>
      <c r="AD57" s="21"/>
    </row>
    <row r="58" spans="1:30" ht="13.5">
      <c r="A58" s="47"/>
      <c r="B58" s="48">
        <v>55</v>
      </c>
      <c r="C58" s="49">
        <v>52</v>
      </c>
      <c r="D58" s="49">
        <v>4390</v>
      </c>
      <c r="E58" s="49"/>
      <c r="F58" s="49"/>
      <c r="G58" s="89">
        <v>48</v>
      </c>
      <c r="H58" s="50">
        <v>48</v>
      </c>
      <c r="I58" s="90">
        <v>48</v>
      </c>
      <c r="J58" s="79">
        <v>42</v>
      </c>
      <c r="K58" s="50">
        <v>42</v>
      </c>
      <c r="L58" s="51">
        <v>42</v>
      </c>
      <c r="M58" s="89">
        <v>60</v>
      </c>
      <c r="N58" s="50">
        <v>60</v>
      </c>
      <c r="O58" s="90">
        <v>60</v>
      </c>
      <c r="P58" s="79">
        <v>60</v>
      </c>
      <c r="Q58" s="50">
        <v>60</v>
      </c>
      <c r="R58" s="51">
        <v>60</v>
      </c>
      <c r="S58" s="89">
        <v>53</v>
      </c>
      <c r="T58" s="50">
        <v>52</v>
      </c>
      <c r="U58" s="90">
        <v>52</v>
      </c>
      <c r="V58" s="79" t="s">
        <v>64</v>
      </c>
      <c r="W58" s="50" t="s">
        <v>64</v>
      </c>
      <c r="X58" s="51">
        <v>73</v>
      </c>
      <c r="Y58" s="89">
        <v>45</v>
      </c>
      <c r="Z58" s="50">
        <v>45</v>
      </c>
      <c r="AA58" s="90">
        <v>45</v>
      </c>
      <c r="AB58" s="52">
        <f t="shared" si="0"/>
        <v>380</v>
      </c>
      <c r="AC58" s="49"/>
      <c r="AD58" s="53"/>
    </row>
    <row r="59" spans="1:30" ht="13.5">
      <c r="A59" s="54">
        <v>19</v>
      </c>
      <c r="B59" s="18">
        <v>63</v>
      </c>
      <c r="C59" s="5">
        <v>53</v>
      </c>
      <c r="D59" s="5">
        <v>4202</v>
      </c>
      <c r="E59" s="5" t="s">
        <v>7</v>
      </c>
      <c r="F59" s="5" t="s">
        <v>28</v>
      </c>
      <c r="G59" s="91">
        <v>58</v>
      </c>
      <c r="H59" s="36">
        <v>58</v>
      </c>
      <c r="I59" s="92">
        <v>58</v>
      </c>
      <c r="J59" s="80">
        <v>60</v>
      </c>
      <c r="K59" s="36">
        <v>60</v>
      </c>
      <c r="L59" s="37">
        <v>60</v>
      </c>
      <c r="M59" s="91">
        <v>63</v>
      </c>
      <c r="N59" s="36">
        <v>63</v>
      </c>
      <c r="O59" s="92">
        <v>63</v>
      </c>
      <c r="P59" s="80">
        <v>64</v>
      </c>
      <c r="Q59" s="36">
        <v>64</v>
      </c>
      <c r="R59" s="37">
        <v>64</v>
      </c>
      <c r="S59" s="91">
        <v>54</v>
      </c>
      <c r="T59" s="36">
        <v>53</v>
      </c>
      <c r="U59" s="92">
        <v>53</v>
      </c>
      <c r="V59" s="80">
        <v>62</v>
      </c>
      <c r="W59" s="36">
        <v>62</v>
      </c>
      <c r="X59" s="37">
        <v>62</v>
      </c>
      <c r="Y59" s="91">
        <v>53</v>
      </c>
      <c r="Z59" s="36">
        <v>53</v>
      </c>
      <c r="AA59" s="92">
        <v>53</v>
      </c>
      <c r="AB59" s="43">
        <f t="shared" si="0"/>
        <v>413</v>
      </c>
      <c r="AC59" s="5">
        <f>SUM(AB58,AB59,AB60)</f>
        <v>1176</v>
      </c>
      <c r="AD59" s="21">
        <v>19</v>
      </c>
    </row>
    <row r="60" spans="1:30" ht="13.5">
      <c r="A60" s="55"/>
      <c r="B60" s="22">
        <v>58</v>
      </c>
      <c r="C60" s="23">
        <v>54</v>
      </c>
      <c r="D60" s="23">
        <v>4201</v>
      </c>
      <c r="E60" s="23"/>
      <c r="F60" s="23"/>
      <c r="G60" s="93">
        <v>51</v>
      </c>
      <c r="H60" s="44">
        <v>51</v>
      </c>
      <c r="I60" s="94">
        <v>51</v>
      </c>
      <c r="J60" s="81">
        <v>58</v>
      </c>
      <c r="K60" s="44">
        <v>58</v>
      </c>
      <c r="L60" s="45">
        <v>58</v>
      </c>
      <c r="M60" s="93">
        <v>51</v>
      </c>
      <c r="N60" s="44">
        <v>51</v>
      </c>
      <c r="O60" s="94">
        <v>51</v>
      </c>
      <c r="P60" s="81">
        <v>62</v>
      </c>
      <c r="Q60" s="44">
        <v>62</v>
      </c>
      <c r="R60" s="45">
        <v>62</v>
      </c>
      <c r="S60" s="93">
        <v>55</v>
      </c>
      <c r="T60" s="44">
        <v>54</v>
      </c>
      <c r="U60" s="94">
        <v>54</v>
      </c>
      <c r="V60" s="81">
        <v>51</v>
      </c>
      <c r="W60" s="44">
        <v>51</v>
      </c>
      <c r="X60" s="45">
        <v>51</v>
      </c>
      <c r="Y60" s="93">
        <v>56</v>
      </c>
      <c r="Z60" s="44">
        <v>56</v>
      </c>
      <c r="AA60" s="94">
        <v>56</v>
      </c>
      <c r="AB60" s="46">
        <f t="shared" si="0"/>
        <v>383</v>
      </c>
      <c r="AC60" s="23"/>
      <c r="AD60" s="24"/>
    </row>
    <row r="61" spans="1:30" ht="13.5">
      <c r="A61" s="21"/>
      <c r="B61" s="18">
        <v>61</v>
      </c>
      <c r="C61" s="5">
        <v>1</v>
      </c>
      <c r="D61" s="5">
        <v>4290</v>
      </c>
      <c r="E61" s="5"/>
      <c r="F61" s="5"/>
      <c r="G61" s="91">
        <v>56</v>
      </c>
      <c r="H61" s="36">
        <v>56</v>
      </c>
      <c r="I61" s="92">
        <v>56</v>
      </c>
      <c r="J61" s="80">
        <v>59</v>
      </c>
      <c r="K61" s="36">
        <v>59</v>
      </c>
      <c r="L61" s="37">
        <v>59</v>
      </c>
      <c r="M61" s="91">
        <v>55</v>
      </c>
      <c r="N61" s="36">
        <v>55</v>
      </c>
      <c r="O61" s="92">
        <v>55</v>
      </c>
      <c r="P61" s="80">
        <v>56</v>
      </c>
      <c r="Q61" s="36">
        <v>56</v>
      </c>
      <c r="R61" s="37">
        <v>56</v>
      </c>
      <c r="S61" s="91">
        <v>57</v>
      </c>
      <c r="T61" s="36">
        <v>56</v>
      </c>
      <c r="U61" s="92">
        <v>56</v>
      </c>
      <c r="V61" s="80">
        <v>61</v>
      </c>
      <c r="W61" s="36">
        <v>61</v>
      </c>
      <c r="X61" s="37">
        <v>61</v>
      </c>
      <c r="Y61" s="91">
        <v>52</v>
      </c>
      <c r="Z61" s="36">
        <v>52</v>
      </c>
      <c r="AA61" s="92">
        <v>52</v>
      </c>
      <c r="AB61" s="43">
        <f t="shared" si="0"/>
        <v>395</v>
      </c>
      <c r="AC61" s="5"/>
      <c r="AD61" s="21"/>
    </row>
    <row r="62" spans="1:30" ht="13.5">
      <c r="A62" s="21">
        <v>20</v>
      </c>
      <c r="B62" s="18">
        <v>52</v>
      </c>
      <c r="C62" s="5">
        <v>2</v>
      </c>
      <c r="D62" s="5">
        <v>4424</v>
      </c>
      <c r="E62" s="5" t="s">
        <v>8</v>
      </c>
      <c r="F62" s="5" t="s">
        <v>29</v>
      </c>
      <c r="G62" s="91">
        <v>64</v>
      </c>
      <c r="H62" s="36">
        <v>64</v>
      </c>
      <c r="I62" s="92">
        <v>64</v>
      </c>
      <c r="J62" s="80">
        <v>49</v>
      </c>
      <c r="K62" s="36">
        <v>49</v>
      </c>
      <c r="L62" s="37">
        <v>49</v>
      </c>
      <c r="M62" s="91">
        <v>58</v>
      </c>
      <c r="N62" s="36">
        <v>58</v>
      </c>
      <c r="O62" s="92">
        <v>58</v>
      </c>
      <c r="P62" s="80">
        <v>51</v>
      </c>
      <c r="Q62" s="36">
        <v>51</v>
      </c>
      <c r="R62" s="37">
        <v>51</v>
      </c>
      <c r="S62" s="91">
        <v>59</v>
      </c>
      <c r="T62" s="36">
        <v>58</v>
      </c>
      <c r="U62" s="92">
        <v>58</v>
      </c>
      <c r="V62" s="80">
        <v>48</v>
      </c>
      <c r="W62" s="36">
        <v>48</v>
      </c>
      <c r="X62" s="37">
        <v>48</v>
      </c>
      <c r="Y62" s="91">
        <v>39</v>
      </c>
      <c r="Z62" s="36">
        <v>39</v>
      </c>
      <c r="AA62" s="92">
        <v>39</v>
      </c>
      <c r="AB62" s="43">
        <f t="shared" si="0"/>
        <v>367</v>
      </c>
      <c r="AC62" s="5">
        <f>SUM(AB61,AB62,AB63)</f>
        <v>1224</v>
      </c>
      <c r="AD62" s="21">
        <v>20</v>
      </c>
    </row>
    <row r="63" spans="1:30" ht="13.5">
      <c r="A63" s="21"/>
      <c r="B63" s="18">
        <v>67</v>
      </c>
      <c r="C63" s="5">
        <v>3</v>
      </c>
      <c r="D63" s="5">
        <v>4161</v>
      </c>
      <c r="E63" s="5"/>
      <c r="F63" s="5"/>
      <c r="G63" s="91">
        <v>66</v>
      </c>
      <c r="H63" s="36">
        <v>66</v>
      </c>
      <c r="I63" s="92">
        <v>66</v>
      </c>
      <c r="J63" s="80" t="s">
        <v>62</v>
      </c>
      <c r="K63" s="36" t="s">
        <v>62</v>
      </c>
      <c r="L63" s="37">
        <v>73</v>
      </c>
      <c r="M63" s="91" t="s">
        <v>62</v>
      </c>
      <c r="N63" s="36" t="s">
        <v>62</v>
      </c>
      <c r="O63" s="92">
        <v>73</v>
      </c>
      <c r="P63" s="80" t="s">
        <v>64</v>
      </c>
      <c r="Q63" s="36" t="s">
        <v>64</v>
      </c>
      <c r="R63" s="37">
        <v>73</v>
      </c>
      <c r="S63" s="91">
        <v>58</v>
      </c>
      <c r="T63" s="36">
        <v>57</v>
      </c>
      <c r="U63" s="92">
        <v>57</v>
      </c>
      <c r="V63" s="80">
        <v>63</v>
      </c>
      <c r="W63" s="36">
        <v>63</v>
      </c>
      <c r="X63" s="37">
        <v>63</v>
      </c>
      <c r="Y63" s="91">
        <v>57</v>
      </c>
      <c r="Z63" s="36">
        <v>57</v>
      </c>
      <c r="AA63" s="92">
        <v>57</v>
      </c>
      <c r="AB63" s="43">
        <f t="shared" si="0"/>
        <v>462</v>
      </c>
      <c r="AC63" s="5"/>
      <c r="AD63" s="21"/>
    </row>
    <row r="64" spans="1:30" ht="13.5">
      <c r="A64" s="47"/>
      <c r="B64" s="48">
        <v>45</v>
      </c>
      <c r="C64" s="49">
        <v>70</v>
      </c>
      <c r="D64" s="49">
        <v>4454</v>
      </c>
      <c r="E64" s="49"/>
      <c r="F64" s="49"/>
      <c r="G64" s="89">
        <v>47</v>
      </c>
      <c r="H64" s="50">
        <v>47</v>
      </c>
      <c r="I64" s="90">
        <v>47</v>
      </c>
      <c r="J64" s="79">
        <v>33</v>
      </c>
      <c r="K64" s="50">
        <v>33</v>
      </c>
      <c r="L64" s="51">
        <v>33</v>
      </c>
      <c r="M64" s="89">
        <v>52</v>
      </c>
      <c r="N64" s="50">
        <v>52</v>
      </c>
      <c r="O64" s="90">
        <v>52</v>
      </c>
      <c r="P64" s="79">
        <v>50</v>
      </c>
      <c r="Q64" s="50">
        <v>50</v>
      </c>
      <c r="R64" s="51">
        <v>50</v>
      </c>
      <c r="S64" s="89">
        <v>51</v>
      </c>
      <c r="T64" s="50">
        <v>50</v>
      </c>
      <c r="U64" s="90">
        <v>50</v>
      </c>
      <c r="V64" s="79">
        <v>28</v>
      </c>
      <c r="W64" s="50">
        <v>28</v>
      </c>
      <c r="X64" s="51">
        <v>28</v>
      </c>
      <c r="Y64" s="89">
        <v>47</v>
      </c>
      <c r="Z64" s="50">
        <v>47</v>
      </c>
      <c r="AA64" s="90">
        <v>47</v>
      </c>
      <c r="AB64" s="52">
        <f t="shared" si="0"/>
        <v>307</v>
      </c>
      <c r="AC64" s="49"/>
      <c r="AD64" s="53"/>
    </row>
    <row r="65" spans="1:30" ht="13.5">
      <c r="A65" s="54">
        <v>21</v>
      </c>
      <c r="B65" s="18">
        <v>64</v>
      </c>
      <c r="C65" s="5">
        <v>71</v>
      </c>
      <c r="D65" s="5">
        <v>4453</v>
      </c>
      <c r="E65" s="5" t="s">
        <v>4</v>
      </c>
      <c r="F65" s="5" t="s">
        <v>30</v>
      </c>
      <c r="G65" s="91">
        <v>60</v>
      </c>
      <c r="H65" s="36">
        <v>60</v>
      </c>
      <c r="I65" s="92">
        <v>60</v>
      </c>
      <c r="J65" s="80">
        <v>63</v>
      </c>
      <c r="K65" s="36">
        <v>63</v>
      </c>
      <c r="L65" s="37">
        <v>63</v>
      </c>
      <c r="M65" s="91">
        <v>62</v>
      </c>
      <c r="N65" s="36">
        <v>62</v>
      </c>
      <c r="O65" s="92">
        <v>62</v>
      </c>
      <c r="P65" s="80">
        <v>59</v>
      </c>
      <c r="Q65" s="36">
        <v>59</v>
      </c>
      <c r="R65" s="37">
        <v>59</v>
      </c>
      <c r="S65" s="91">
        <v>62</v>
      </c>
      <c r="T65" s="36">
        <v>61</v>
      </c>
      <c r="U65" s="92">
        <v>61</v>
      </c>
      <c r="V65" s="80">
        <v>58</v>
      </c>
      <c r="W65" s="36">
        <v>58</v>
      </c>
      <c r="X65" s="37">
        <v>58</v>
      </c>
      <c r="Y65" s="91">
        <v>65</v>
      </c>
      <c r="Z65" s="36">
        <v>65</v>
      </c>
      <c r="AA65" s="92">
        <v>65</v>
      </c>
      <c r="AB65" s="43">
        <f t="shared" si="0"/>
        <v>428</v>
      </c>
      <c r="AC65" s="5">
        <f>SUM(AB64,AB65,AB66)</f>
        <v>1246</v>
      </c>
      <c r="AD65" s="21">
        <v>21</v>
      </c>
    </row>
    <row r="66" spans="1:30" ht="13.5">
      <c r="A66" s="55"/>
      <c r="B66" s="22">
        <v>71</v>
      </c>
      <c r="C66" s="23">
        <v>72</v>
      </c>
      <c r="D66" s="23">
        <v>3706</v>
      </c>
      <c r="E66" s="23"/>
      <c r="F66" s="23"/>
      <c r="G66" s="93" t="s">
        <v>62</v>
      </c>
      <c r="H66" s="44" t="s">
        <v>62</v>
      </c>
      <c r="I66" s="94">
        <v>73</v>
      </c>
      <c r="J66" s="81" t="s">
        <v>67</v>
      </c>
      <c r="K66" s="44" t="s">
        <v>67</v>
      </c>
      <c r="L66" s="45">
        <v>73</v>
      </c>
      <c r="M66" s="93" t="s">
        <v>64</v>
      </c>
      <c r="N66" s="44" t="s">
        <v>64</v>
      </c>
      <c r="O66" s="94">
        <v>73</v>
      </c>
      <c r="P66" s="81" t="s">
        <v>155</v>
      </c>
      <c r="Q66" s="44" t="s">
        <v>155</v>
      </c>
      <c r="R66" s="45">
        <v>73</v>
      </c>
      <c r="S66" s="93" t="s">
        <v>67</v>
      </c>
      <c r="T66" s="44" t="s">
        <v>67</v>
      </c>
      <c r="U66" s="94">
        <v>73</v>
      </c>
      <c r="V66" s="81" t="s">
        <v>67</v>
      </c>
      <c r="W66" s="44" t="s">
        <v>67</v>
      </c>
      <c r="X66" s="45">
        <v>73</v>
      </c>
      <c r="Y66" s="93" t="s">
        <v>67</v>
      </c>
      <c r="Z66" s="44" t="s">
        <v>67</v>
      </c>
      <c r="AA66" s="94">
        <v>73</v>
      </c>
      <c r="AB66" s="46">
        <f t="shared" si="0"/>
        <v>511</v>
      </c>
      <c r="AC66" s="23"/>
      <c r="AD66" s="24"/>
    </row>
    <row r="67" spans="1:30" ht="13.5">
      <c r="A67" s="21"/>
      <c r="B67" s="18">
        <v>56</v>
      </c>
      <c r="C67" s="5">
        <v>28</v>
      </c>
      <c r="D67" s="5">
        <v>4239</v>
      </c>
      <c r="E67" s="5"/>
      <c r="F67" s="5"/>
      <c r="G67" s="91">
        <v>53</v>
      </c>
      <c r="H67" s="36">
        <v>53</v>
      </c>
      <c r="I67" s="92">
        <v>53</v>
      </c>
      <c r="J67" s="80">
        <v>48</v>
      </c>
      <c r="K67" s="36">
        <v>48</v>
      </c>
      <c r="L67" s="37">
        <v>48</v>
      </c>
      <c r="M67" s="91">
        <v>54</v>
      </c>
      <c r="N67" s="36">
        <v>54</v>
      </c>
      <c r="O67" s="92">
        <v>54</v>
      </c>
      <c r="P67" s="80">
        <v>52</v>
      </c>
      <c r="Q67" s="36">
        <v>52</v>
      </c>
      <c r="R67" s="37">
        <v>52</v>
      </c>
      <c r="S67" s="91">
        <v>56</v>
      </c>
      <c r="T67" s="36">
        <v>55</v>
      </c>
      <c r="U67" s="92">
        <v>55</v>
      </c>
      <c r="V67" s="80">
        <v>60</v>
      </c>
      <c r="W67" s="36">
        <v>60</v>
      </c>
      <c r="X67" s="37">
        <v>60</v>
      </c>
      <c r="Y67" s="91">
        <v>58</v>
      </c>
      <c r="Z67" s="36">
        <v>58</v>
      </c>
      <c r="AA67" s="92">
        <v>58</v>
      </c>
      <c r="AB67" s="43">
        <f t="shared" si="0"/>
        <v>380</v>
      </c>
      <c r="AC67" s="5"/>
      <c r="AD67" s="21"/>
    </row>
    <row r="68" spans="1:30" ht="13.5">
      <c r="A68" s="21">
        <v>22</v>
      </c>
      <c r="B68" s="18">
        <v>59</v>
      </c>
      <c r="C68" s="5">
        <v>29</v>
      </c>
      <c r="D68" s="5">
        <v>4195</v>
      </c>
      <c r="E68" s="5" t="s">
        <v>9</v>
      </c>
      <c r="F68" s="5" t="s">
        <v>31</v>
      </c>
      <c r="G68" s="91">
        <v>52</v>
      </c>
      <c r="H68" s="36">
        <v>52</v>
      </c>
      <c r="I68" s="92">
        <v>52</v>
      </c>
      <c r="J68" s="80">
        <v>52</v>
      </c>
      <c r="K68" s="36">
        <v>52</v>
      </c>
      <c r="L68" s="37">
        <v>52</v>
      </c>
      <c r="M68" s="91">
        <v>56</v>
      </c>
      <c r="N68" s="36">
        <v>56</v>
      </c>
      <c r="O68" s="92">
        <v>56</v>
      </c>
      <c r="P68" s="80">
        <v>61</v>
      </c>
      <c r="Q68" s="36">
        <v>61</v>
      </c>
      <c r="R68" s="37">
        <v>61</v>
      </c>
      <c r="S68" s="91">
        <v>49</v>
      </c>
      <c r="T68" s="36">
        <v>48</v>
      </c>
      <c r="U68" s="92">
        <v>48</v>
      </c>
      <c r="V68" s="80">
        <v>57</v>
      </c>
      <c r="W68" s="36">
        <v>57</v>
      </c>
      <c r="X68" s="37">
        <v>57</v>
      </c>
      <c r="Y68" s="91">
        <v>63</v>
      </c>
      <c r="Z68" s="36">
        <v>63</v>
      </c>
      <c r="AA68" s="92">
        <v>63</v>
      </c>
      <c r="AB68" s="43">
        <f t="shared" si="0"/>
        <v>389</v>
      </c>
      <c r="AC68" s="5">
        <f>SUM(AB67,AB68,AB69)</f>
        <v>1263</v>
      </c>
      <c r="AD68" s="21">
        <v>22</v>
      </c>
    </row>
    <row r="69" spans="1:30" ht="13.5">
      <c r="A69" s="21"/>
      <c r="B69" s="18">
        <v>70</v>
      </c>
      <c r="C69" s="5">
        <v>30</v>
      </c>
      <c r="D69" s="5">
        <v>4194</v>
      </c>
      <c r="E69" s="5"/>
      <c r="F69" s="5"/>
      <c r="G69" s="91" t="s">
        <v>64</v>
      </c>
      <c r="H69" s="36" t="s">
        <v>64</v>
      </c>
      <c r="I69" s="92">
        <v>73</v>
      </c>
      <c r="J69" s="80" t="s">
        <v>65</v>
      </c>
      <c r="K69" s="36" t="s">
        <v>65</v>
      </c>
      <c r="L69" s="37">
        <v>73</v>
      </c>
      <c r="M69" s="91">
        <v>61</v>
      </c>
      <c r="N69" s="36">
        <v>61</v>
      </c>
      <c r="O69" s="92">
        <v>61</v>
      </c>
      <c r="P69" s="80" t="s">
        <v>64</v>
      </c>
      <c r="Q69" s="36" t="s">
        <v>64</v>
      </c>
      <c r="R69" s="37">
        <v>73</v>
      </c>
      <c r="S69" s="91" t="s">
        <v>64</v>
      </c>
      <c r="T69" s="36" t="s">
        <v>64</v>
      </c>
      <c r="U69" s="92">
        <v>73</v>
      </c>
      <c r="V69" s="80" t="s">
        <v>64</v>
      </c>
      <c r="W69" s="36" t="s">
        <v>64</v>
      </c>
      <c r="X69" s="37">
        <v>73</v>
      </c>
      <c r="Y69" s="91">
        <v>68</v>
      </c>
      <c r="Z69" s="36">
        <v>68</v>
      </c>
      <c r="AA69" s="92">
        <v>68</v>
      </c>
      <c r="AB69" s="43">
        <f aca="true" t="shared" si="1" ref="AB69:AB75">SUBTOTAL(9,I69,L69,O69,R69,U69,X69,AA69)</f>
        <v>494</v>
      </c>
      <c r="AC69" s="5"/>
      <c r="AD69" s="21"/>
    </row>
    <row r="70" spans="1:30" ht="13.5">
      <c r="A70" s="47"/>
      <c r="B70" s="48">
        <v>65</v>
      </c>
      <c r="C70" s="49">
        <v>31</v>
      </c>
      <c r="D70" s="49">
        <v>4432</v>
      </c>
      <c r="E70" s="49"/>
      <c r="F70" s="49"/>
      <c r="G70" s="89">
        <v>68</v>
      </c>
      <c r="H70" s="50">
        <v>68</v>
      </c>
      <c r="I70" s="90">
        <v>68</v>
      </c>
      <c r="J70" s="79" t="s">
        <v>65</v>
      </c>
      <c r="K70" s="50" t="s">
        <v>65</v>
      </c>
      <c r="L70" s="51">
        <v>73</v>
      </c>
      <c r="M70" s="89" t="s">
        <v>67</v>
      </c>
      <c r="N70" s="50" t="s">
        <v>67</v>
      </c>
      <c r="O70" s="90">
        <v>73</v>
      </c>
      <c r="P70" s="79" t="s">
        <v>64</v>
      </c>
      <c r="Q70" s="50" t="s">
        <v>64</v>
      </c>
      <c r="R70" s="51">
        <v>73</v>
      </c>
      <c r="S70" s="89">
        <v>61</v>
      </c>
      <c r="T70" s="50">
        <v>60</v>
      </c>
      <c r="U70" s="90">
        <v>60</v>
      </c>
      <c r="V70" s="79">
        <v>52</v>
      </c>
      <c r="W70" s="50">
        <v>52</v>
      </c>
      <c r="X70" s="51">
        <v>52</v>
      </c>
      <c r="Y70" s="89">
        <v>60</v>
      </c>
      <c r="Z70" s="50">
        <v>60</v>
      </c>
      <c r="AA70" s="90">
        <v>60</v>
      </c>
      <c r="AB70" s="52">
        <f t="shared" si="1"/>
        <v>459</v>
      </c>
      <c r="AC70" s="49"/>
      <c r="AD70" s="53"/>
    </row>
    <row r="71" spans="1:30" ht="13.5">
      <c r="A71" s="54">
        <v>23</v>
      </c>
      <c r="B71" s="18">
        <v>60</v>
      </c>
      <c r="C71" s="5">
        <v>32</v>
      </c>
      <c r="D71" s="5">
        <v>4183</v>
      </c>
      <c r="E71" s="5" t="s">
        <v>9</v>
      </c>
      <c r="F71" s="5" t="s">
        <v>32</v>
      </c>
      <c r="G71" s="91">
        <v>57</v>
      </c>
      <c r="H71" s="36">
        <v>57</v>
      </c>
      <c r="I71" s="92">
        <v>57</v>
      </c>
      <c r="J71" s="80">
        <v>53</v>
      </c>
      <c r="K71" s="36">
        <v>53</v>
      </c>
      <c r="L71" s="37">
        <v>53</v>
      </c>
      <c r="M71" s="91">
        <v>57</v>
      </c>
      <c r="N71" s="36">
        <v>57</v>
      </c>
      <c r="O71" s="92">
        <v>57</v>
      </c>
      <c r="P71" s="80">
        <v>55</v>
      </c>
      <c r="Q71" s="36">
        <v>55</v>
      </c>
      <c r="R71" s="37">
        <v>55</v>
      </c>
      <c r="S71" s="91">
        <v>50</v>
      </c>
      <c r="T71" s="36">
        <v>49</v>
      </c>
      <c r="U71" s="92">
        <v>49</v>
      </c>
      <c r="V71" s="80">
        <v>55</v>
      </c>
      <c r="W71" s="36">
        <v>55</v>
      </c>
      <c r="X71" s="37">
        <v>55</v>
      </c>
      <c r="Y71" s="91">
        <v>66</v>
      </c>
      <c r="Z71" s="36">
        <v>66</v>
      </c>
      <c r="AA71" s="92">
        <v>66</v>
      </c>
      <c r="AB71" s="43">
        <f t="shared" si="1"/>
        <v>392</v>
      </c>
      <c r="AC71" s="5">
        <f>SUM(AB70,AB71,AB72)</f>
        <v>1362</v>
      </c>
      <c r="AD71" s="21">
        <v>23</v>
      </c>
    </row>
    <row r="72" spans="1:30" ht="13.5">
      <c r="A72" s="55"/>
      <c r="B72" s="22">
        <v>71</v>
      </c>
      <c r="C72" s="23">
        <v>33</v>
      </c>
      <c r="D72" s="23">
        <v>4020</v>
      </c>
      <c r="E72" s="23"/>
      <c r="F72" s="23"/>
      <c r="G72" s="93" t="s">
        <v>67</v>
      </c>
      <c r="H72" s="44" t="s">
        <v>67</v>
      </c>
      <c r="I72" s="94">
        <v>73</v>
      </c>
      <c r="J72" s="81" t="s">
        <v>67</v>
      </c>
      <c r="K72" s="44" t="s">
        <v>67</v>
      </c>
      <c r="L72" s="45">
        <v>73</v>
      </c>
      <c r="M72" s="93" t="s">
        <v>67</v>
      </c>
      <c r="N72" s="44" t="s">
        <v>67</v>
      </c>
      <c r="O72" s="94">
        <v>73</v>
      </c>
      <c r="P72" s="81" t="s">
        <v>67</v>
      </c>
      <c r="Q72" s="44" t="s">
        <v>67</v>
      </c>
      <c r="R72" s="45">
        <v>73</v>
      </c>
      <c r="S72" s="93" t="s">
        <v>67</v>
      </c>
      <c r="T72" s="44" t="s">
        <v>67</v>
      </c>
      <c r="U72" s="94">
        <v>73</v>
      </c>
      <c r="V72" s="81" t="s">
        <v>67</v>
      </c>
      <c r="W72" s="44" t="s">
        <v>67</v>
      </c>
      <c r="X72" s="45">
        <v>73</v>
      </c>
      <c r="Y72" s="93" t="s">
        <v>67</v>
      </c>
      <c r="Z72" s="44" t="s">
        <v>67</v>
      </c>
      <c r="AA72" s="94">
        <v>73</v>
      </c>
      <c r="AB72" s="46">
        <f t="shared" si="1"/>
        <v>511</v>
      </c>
      <c r="AC72" s="23"/>
      <c r="AD72" s="24"/>
    </row>
    <row r="73" spans="1:30" ht="13.5">
      <c r="A73" s="21"/>
      <c r="B73" s="18">
        <v>66</v>
      </c>
      <c r="C73" s="5">
        <v>58</v>
      </c>
      <c r="D73" s="5">
        <v>4065</v>
      </c>
      <c r="E73" s="5"/>
      <c r="F73" s="5"/>
      <c r="G73" s="91">
        <v>59</v>
      </c>
      <c r="H73" s="36">
        <v>59</v>
      </c>
      <c r="I73" s="92">
        <v>59</v>
      </c>
      <c r="J73" s="80" t="s">
        <v>64</v>
      </c>
      <c r="K73" s="36" t="s">
        <v>64</v>
      </c>
      <c r="L73" s="37">
        <v>73</v>
      </c>
      <c r="M73" s="91" t="s">
        <v>64</v>
      </c>
      <c r="N73" s="36" t="s">
        <v>64</v>
      </c>
      <c r="O73" s="92">
        <v>73</v>
      </c>
      <c r="P73" s="80" t="s">
        <v>67</v>
      </c>
      <c r="Q73" s="36" t="s">
        <v>67</v>
      </c>
      <c r="R73" s="37">
        <v>73</v>
      </c>
      <c r="S73" s="91">
        <v>60</v>
      </c>
      <c r="T73" s="36">
        <v>59</v>
      </c>
      <c r="U73" s="92">
        <v>59</v>
      </c>
      <c r="V73" s="80">
        <v>59</v>
      </c>
      <c r="W73" s="36">
        <v>59</v>
      </c>
      <c r="X73" s="37">
        <v>59</v>
      </c>
      <c r="Y73" s="91">
        <v>64</v>
      </c>
      <c r="Z73" s="36">
        <v>64</v>
      </c>
      <c r="AA73" s="92">
        <v>64</v>
      </c>
      <c r="AB73" s="43">
        <f t="shared" si="1"/>
        <v>460</v>
      </c>
      <c r="AC73" s="5"/>
      <c r="AD73" s="21"/>
    </row>
    <row r="74" spans="1:30" ht="13.5">
      <c r="A74" s="21">
        <v>24</v>
      </c>
      <c r="B74" s="18">
        <v>68</v>
      </c>
      <c r="C74" s="5">
        <v>59</v>
      </c>
      <c r="D74" s="5">
        <v>4066</v>
      </c>
      <c r="E74" s="5" t="s">
        <v>10</v>
      </c>
      <c r="F74" s="5" t="s">
        <v>33</v>
      </c>
      <c r="G74" s="91">
        <v>61</v>
      </c>
      <c r="H74" s="36">
        <v>61</v>
      </c>
      <c r="I74" s="92">
        <v>61</v>
      </c>
      <c r="J74" s="80">
        <v>64</v>
      </c>
      <c r="K74" s="36">
        <v>64</v>
      </c>
      <c r="L74" s="37">
        <v>64</v>
      </c>
      <c r="M74" s="91" t="s">
        <v>67</v>
      </c>
      <c r="N74" s="36" t="s">
        <v>67</v>
      </c>
      <c r="O74" s="92">
        <v>73</v>
      </c>
      <c r="P74" s="80" t="s">
        <v>67</v>
      </c>
      <c r="Q74" s="36" t="s">
        <v>67</v>
      </c>
      <c r="R74" s="37">
        <v>73</v>
      </c>
      <c r="S74" s="91">
        <v>63</v>
      </c>
      <c r="T74" s="36">
        <v>62</v>
      </c>
      <c r="U74" s="92">
        <v>62</v>
      </c>
      <c r="V74" s="80" t="s">
        <v>65</v>
      </c>
      <c r="W74" s="36" t="s">
        <v>65</v>
      </c>
      <c r="X74" s="37">
        <v>73</v>
      </c>
      <c r="Y74" s="91">
        <v>62</v>
      </c>
      <c r="Z74" s="36">
        <v>62</v>
      </c>
      <c r="AA74" s="92">
        <v>62</v>
      </c>
      <c r="AB74" s="43">
        <f t="shared" si="1"/>
        <v>468</v>
      </c>
      <c r="AC74" s="5">
        <f>SUM(AB73,AB74,AB75)</f>
        <v>1399</v>
      </c>
      <c r="AD74" s="21">
        <v>24</v>
      </c>
    </row>
    <row r="75" spans="1:30" ht="13.5">
      <c r="A75" s="24"/>
      <c r="B75" s="22">
        <v>69</v>
      </c>
      <c r="C75" s="23">
        <v>60</v>
      </c>
      <c r="D75" s="23">
        <v>4505</v>
      </c>
      <c r="E75" s="23"/>
      <c r="F75" s="23"/>
      <c r="G75" s="93">
        <v>65</v>
      </c>
      <c r="H75" s="44">
        <v>65</v>
      </c>
      <c r="I75" s="94">
        <v>65</v>
      </c>
      <c r="J75" s="81">
        <v>56</v>
      </c>
      <c r="K75" s="44">
        <v>56</v>
      </c>
      <c r="L75" s="45">
        <v>56</v>
      </c>
      <c r="M75" s="93" t="s">
        <v>62</v>
      </c>
      <c r="N75" s="44" t="s">
        <v>62</v>
      </c>
      <c r="O75" s="94">
        <v>73</v>
      </c>
      <c r="P75" s="81" t="s">
        <v>67</v>
      </c>
      <c r="Q75" s="44" t="s">
        <v>67</v>
      </c>
      <c r="R75" s="45">
        <v>73</v>
      </c>
      <c r="S75" s="93" t="s">
        <v>63</v>
      </c>
      <c r="T75" s="44" t="s">
        <v>63</v>
      </c>
      <c r="U75" s="94">
        <v>73</v>
      </c>
      <c r="V75" s="81">
        <v>64</v>
      </c>
      <c r="W75" s="44">
        <v>64</v>
      </c>
      <c r="X75" s="45">
        <v>64</v>
      </c>
      <c r="Y75" s="93">
        <v>67</v>
      </c>
      <c r="Z75" s="44">
        <v>67</v>
      </c>
      <c r="AA75" s="94">
        <v>67</v>
      </c>
      <c r="AB75" s="46">
        <f t="shared" si="1"/>
        <v>471</v>
      </c>
      <c r="AC75" s="23"/>
      <c r="AD75" s="24"/>
    </row>
    <row r="76" ht="13.5">
      <c r="C76" s="5"/>
    </row>
    <row r="77" spans="3:18" ht="13.5">
      <c r="C77" s="6"/>
      <c r="D77" s="7"/>
      <c r="E77" s="8" t="s">
        <v>84</v>
      </c>
      <c r="F77" s="25">
        <v>41945</v>
      </c>
      <c r="G77" s="101">
        <v>41946</v>
      </c>
      <c r="H77" s="101"/>
      <c r="I77" s="101">
        <v>41947</v>
      </c>
      <c r="J77" s="101"/>
      <c r="K77" s="101">
        <v>41948</v>
      </c>
      <c r="L77" s="101"/>
      <c r="M77" s="101">
        <v>41949</v>
      </c>
      <c r="N77" s="101"/>
      <c r="O77" s="101">
        <v>41950</v>
      </c>
      <c r="P77" s="101"/>
      <c r="Q77" s="101">
        <v>41951</v>
      </c>
      <c r="R77" s="101"/>
    </row>
    <row r="78" spans="3:18" ht="13.5">
      <c r="C78" s="9" t="s">
        <v>78</v>
      </c>
      <c r="D78" s="9"/>
      <c r="E78" s="8" t="s">
        <v>85</v>
      </c>
      <c r="F78" s="26" t="s">
        <v>129</v>
      </c>
      <c r="G78" s="101" t="s">
        <v>130</v>
      </c>
      <c r="H78" s="101"/>
      <c r="I78" s="101" t="s">
        <v>130</v>
      </c>
      <c r="J78" s="101"/>
      <c r="K78" s="101" t="s">
        <v>130</v>
      </c>
      <c r="L78" s="101"/>
      <c r="M78" s="101" t="s">
        <v>131</v>
      </c>
      <c r="N78" s="101"/>
      <c r="O78" s="101" t="s">
        <v>131</v>
      </c>
      <c r="P78" s="101"/>
      <c r="Q78" s="101" t="s">
        <v>131</v>
      </c>
      <c r="R78" s="101"/>
    </row>
    <row r="79" spans="3:18" ht="13.5">
      <c r="C79" s="10" t="s">
        <v>81</v>
      </c>
      <c r="D79" s="10"/>
      <c r="E79" s="8" t="s">
        <v>86</v>
      </c>
      <c r="F79" s="26" t="s">
        <v>132</v>
      </c>
      <c r="G79" s="101" t="s">
        <v>133</v>
      </c>
      <c r="H79" s="101"/>
      <c r="I79" s="101" t="s">
        <v>134</v>
      </c>
      <c r="J79" s="101"/>
      <c r="K79" s="101" t="s">
        <v>135</v>
      </c>
      <c r="L79" s="101"/>
      <c r="M79" s="101" t="s">
        <v>136</v>
      </c>
      <c r="N79" s="101"/>
      <c r="O79" s="101" t="s">
        <v>137</v>
      </c>
      <c r="P79" s="101"/>
      <c r="Q79" s="101" t="s">
        <v>138</v>
      </c>
      <c r="R79" s="101"/>
    </row>
    <row r="80" spans="3:18" ht="13.5">
      <c r="C80" s="9" t="s">
        <v>79</v>
      </c>
      <c r="D80" s="9"/>
      <c r="E80" s="8" t="s">
        <v>87</v>
      </c>
      <c r="F80" s="26" t="s">
        <v>144</v>
      </c>
      <c r="G80" s="101" t="s">
        <v>139</v>
      </c>
      <c r="H80" s="101"/>
      <c r="I80" s="101" t="s">
        <v>140</v>
      </c>
      <c r="J80" s="101"/>
      <c r="K80" s="101" t="s">
        <v>141</v>
      </c>
      <c r="L80" s="101"/>
      <c r="M80" s="101" t="s">
        <v>142</v>
      </c>
      <c r="N80" s="101"/>
      <c r="O80" s="101" t="s">
        <v>143</v>
      </c>
      <c r="P80" s="101"/>
      <c r="Q80" s="101" t="s">
        <v>156</v>
      </c>
      <c r="R80" s="101"/>
    </row>
    <row r="81" spans="3:18" ht="13.5">
      <c r="C81" s="10" t="s">
        <v>80</v>
      </c>
      <c r="D81" s="10"/>
      <c r="E81" s="8" t="s">
        <v>88</v>
      </c>
      <c r="F81" s="27">
        <v>0.4076388888888889</v>
      </c>
      <c r="G81" s="102">
        <v>0.4618055555555556</v>
      </c>
      <c r="H81" s="102"/>
      <c r="I81" s="102">
        <v>0.6041666666666666</v>
      </c>
      <c r="J81" s="102"/>
      <c r="K81" s="102">
        <v>0.6784722222222223</v>
      </c>
      <c r="L81" s="102"/>
      <c r="M81" s="102">
        <v>0.4298611111111111</v>
      </c>
      <c r="N81" s="102"/>
      <c r="O81" s="102">
        <v>0.4923611111111111</v>
      </c>
      <c r="P81" s="102"/>
      <c r="Q81" s="102">
        <v>0.5381944444444444</v>
      </c>
      <c r="R81" s="102"/>
    </row>
    <row r="82" spans="3:18" ht="13.5">
      <c r="C82" s="11" t="s">
        <v>82</v>
      </c>
      <c r="D82" s="12"/>
      <c r="E82" s="8" t="s">
        <v>89</v>
      </c>
      <c r="F82" s="27">
        <v>0.43396990740740743</v>
      </c>
      <c r="G82" s="102">
        <v>0.0724537037037037</v>
      </c>
      <c r="H82" s="102"/>
      <c r="I82" s="102">
        <v>0.6276851851851851</v>
      </c>
      <c r="J82" s="102"/>
      <c r="K82" s="102">
        <v>0.704675925925926</v>
      </c>
      <c r="L82" s="102"/>
      <c r="M82" s="102">
        <v>0.4582407407407407</v>
      </c>
      <c r="N82" s="102"/>
      <c r="O82" s="102">
        <v>0.5195023148148148</v>
      </c>
      <c r="P82" s="102"/>
      <c r="Q82" s="102">
        <v>0.5725925925925927</v>
      </c>
      <c r="R82" s="102"/>
    </row>
    <row r="83" spans="3:18" ht="13.5">
      <c r="C83" s="10" t="s">
        <v>83</v>
      </c>
      <c r="D83" s="10"/>
      <c r="E83" s="8" t="s">
        <v>90</v>
      </c>
      <c r="F83" s="27">
        <v>0.4485532407407407</v>
      </c>
      <c r="G83" s="102">
        <v>0.5030092592592593</v>
      </c>
      <c r="H83" s="102"/>
      <c r="I83" s="102">
        <v>0.6415740740740741</v>
      </c>
      <c r="J83" s="102"/>
      <c r="K83" s="102">
        <v>0.7185648148148148</v>
      </c>
      <c r="L83" s="102"/>
      <c r="M83" s="102">
        <v>0.4721296296296296</v>
      </c>
      <c r="N83" s="102"/>
      <c r="O83" s="102">
        <v>0.5339236111111111</v>
      </c>
      <c r="P83" s="102"/>
      <c r="Q83" s="102">
        <v>0.5839236111111111</v>
      </c>
      <c r="R83" s="102"/>
    </row>
  </sheetData>
  <sheetProtection/>
  <mergeCells count="50">
    <mergeCell ref="O83:P83"/>
    <mergeCell ref="Q83:R83"/>
    <mergeCell ref="G83:H83"/>
    <mergeCell ref="I83:J83"/>
    <mergeCell ref="K83:L83"/>
    <mergeCell ref="M83:N83"/>
    <mergeCell ref="O81:P81"/>
    <mergeCell ref="Q81:R81"/>
    <mergeCell ref="G82:H82"/>
    <mergeCell ref="I82:J82"/>
    <mergeCell ref="K82:L82"/>
    <mergeCell ref="M82:N82"/>
    <mergeCell ref="O82:P82"/>
    <mergeCell ref="Q82:R82"/>
    <mergeCell ref="G81:H81"/>
    <mergeCell ref="I81:J81"/>
    <mergeCell ref="K81:L81"/>
    <mergeCell ref="M81:N81"/>
    <mergeCell ref="O79:P79"/>
    <mergeCell ref="Q79:R79"/>
    <mergeCell ref="G80:H80"/>
    <mergeCell ref="I80:J80"/>
    <mergeCell ref="K80:L80"/>
    <mergeCell ref="M80:N80"/>
    <mergeCell ref="O80:P80"/>
    <mergeCell ref="Q80:R80"/>
    <mergeCell ref="G79:H79"/>
    <mergeCell ref="I79:J79"/>
    <mergeCell ref="K79:L79"/>
    <mergeCell ref="M79:N79"/>
    <mergeCell ref="O77:P77"/>
    <mergeCell ref="Q77:R77"/>
    <mergeCell ref="G78:H78"/>
    <mergeCell ref="I78:J78"/>
    <mergeCell ref="K78:L78"/>
    <mergeCell ref="M78:N78"/>
    <mergeCell ref="O78:P78"/>
    <mergeCell ref="Q78:R78"/>
    <mergeCell ref="G77:H77"/>
    <mergeCell ref="I77:J77"/>
    <mergeCell ref="K77:L77"/>
    <mergeCell ref="M77:N77"/>
    <mergeCell ref="Y2:AA2"/>
    <mergeCell ref="B2:F2"/>
    <mergeCell ref="G2:I2"/>
    <mergeCell ref="J2:L2"/>
    <mergeCell ref="M2:O2"/>
    <mergeCell ref="P2:R2"/>
    <mergeCell ref="S2:U2"/>
    <mergeCell ref="V2:X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25390625" style="3" bestFit="1" customWidth="1"/>
    <col min="2" max="2" width="4.00390625" style="3" customWidth="1"/>
    <col min="3" max="3" width="4.75390625" style="3" customWidth="1"/>
    <col min="4" max="5" width="9.00390625" style="3" customWidth="1"/>
    <col min="6" max="6" width="17.25390625" style="3" bestFit="1" customWidth="1"/>
    <col min="7" max="27" width="4.125" style="3" customWidth="1"/>
    <col min="28" max="28" width="6.125" style="3" customWidth="1"/>
    <col min="29" max="30" width="5.25390625" style="3" bestFit="1" customWidth="1"/>
    <col min="31" max="16384" width="9.00390625" style="3" customWidth="1"/>
  </cols>
  <sheetData>
    <row r="1" ht="13.5">
      <c r="B1" s="3" t="s">
        <v>0</v>
      </c>
    </row>
    <row r="2" spans="1:30" ht="13.5">
      <c r="A2" s="129" t="s">
        <v>50</v>
      </c>
      <c r="B2" s="14" t="s">
        <v>54</v>
      </c>
      <c r="C2" s="14"/>
      <c r="D2" s="14"/>
      <c r="E2" s="14"/>
      <c r="F2" s="14"/>
      <c r="G2" s="121" t="s">
        <v>42</v>
      </c>
      <c r="H2" s="15"/>
      <c r="I2" s="122"/>
      <c r="J2" s="15" t="s">
        <v>43</v>
      </c>
      <c r="K2" s="15"/>
      <c r="L2" s="15"/>
      <c r="M2" s="121" t="s">
        <v>44</v>
      </c>
      <c r="N2" s="15"/>
      <c r="O2" s="122"/>
      <c r="P2" s="15" t="s">
        <v>45</v>
      </c>
      <c r="Q2" s="15"/>
      <c r="R2" s="15"/>
      <c r="S2" s="121" t="s">
        <v>46</v>
      </c>
      <c r="T2" s="15"/>
      <c r="U2" s="122"/>
      <c r="V2" s="15" t="s">
        <v>47</v>
      </c>
      <c r="W2" s="15"/>
      <c r="X2" s="15"/>
      <c r="Y2" s="121" t="s">
        <v>48</v>
      </c>
      <c r="Z2" s="15"/>
      <c r="AA2" s="122"/>
      <c r="AB2" s="16" t="s">
        <v>49</v>
      </c>
      <c r="AC2" s="16" t="s">
        <v>50</v>
      </c>
      <c r="AD2" s="17" t="s">
        <v>50</v>
      </c>
    </row>
    <row r="3" spans="1:30" ht="13.5">
      <c r="A3" s="130" t="s">
        <v>51</v>
      </c>
      <c r="B3" s="48" t="s">
        <v>34</v>
      </c>
      <c r="C3" s="49" t="s">
        <v>35</v>
      </c>
      <c r="D3" s="49" t="s">
        <v>36</v>
      </c>
      <c r="E3" s="49" t="s">
        <v>37</v>
      </c>
      <c r="F3" s="53" t="s">
        <v>38</v>
      </c>
      <c r="G3" s="123" t="s">
        <v>39</v>
      </c>
      <c r="H3" s="32" t="s">
        <v>40</v>
      </c>
      <c r="I3" s="124" t="s">
        <v>41</v>
      </c>
      <c r="J3" s="119" t="s">
        <v>39</v>
      </c>
      <c r="K3" s="32" t="s">
        <v>40</v>
      </c>
      <c r="L3" s="33" t="s">
        <v>41</v>
      </c>
      <c r="M3" s="123" t="s">
        <v>39</v>
      </c>
      <c r="N3" s="32" t="s">
        <v>40</v>
      </c>
      <c r="O3" s="124" t="s">
        <v>41</v>
      </c>
      <c r="P3" s="119" t="s">
        <v>39</v>
      </c>
      <c r="Q3" s="32" t="s">
        <v>40</v>
      </c>
      <c r="R3" s="33" t="s">
        <v>41</v>
      </c>
      <c r="S3" s="123" t="s">
        <v>39</v>
      </c>
      <c r="T3" s="32" t="s">
        <v>40</v>
      </c>
      <c r="U3" s="124" t="s">
        <v>41</v>
      </c>
      <c r="V3" s="119" t="s">
        <v>39</v>
      </c>
      <c r="W3" s="32" t="s">
        <v>40</v>
      </c>
      <c r="X3" s="33" t="s">
        <v>41</v>
      </c>
      <c r="Y3" s="123" t="s">
        <v>39</v>
      </c>
      <c r="Z3" s="32" t="s">
        <v>40</v>
      </c>
      <c r="AA3" s="124" t="s">
        <v>41</v>
      </c>
      <c r="AB3" s="19" t="s">
        <v>41</v>
      </c>
      <c r="AC3" s="19" t="s">
        <v>41</v>
      </c>
      <c r="AD3" s="20" t="s">
        <v>51</v>
      </c>
    </row>
    <row r="4" spans="1:30" ht="13.5">
      <c r="A4" s="48"/>
      <c r="B4" s="48">
        <v>14</v>
      </c>
      <c r="C4" s="49">
        <v>7</v>
      </c>
      <c r="D4" s="49">
        <v>31178</v>
      </c>
      <c r="E4" s="49"/>
      <c r="F4" s="53"/>
      <c r="G4" s="132">
        <v>18</v>
      </c>
      <c r="H4" s="133" t="s">
        <v>68</v>
      </c>
      <c r="I4" s="134">
        <v>73</v>
      </c>
      <c r="J4" s="135">
        <v>1</v>
      </c>
      <c r="K4" s="133">
        <v>1</v>
      </c>
      <c r="L4" s="136">
        <v>1</v>
      </c>
      <c r="M4" s="132">
        <v>36</v>
      </c>
      <c r="N4" s="133">
        <v>36</v>
      </c>
      <c r="O4" s="134">
        <v>36</v>
      </c>
      <c r="P4" s="135">
        <v>7</v>
      </c>
      <c r="Q4" s="133">
        <v>7</v>
      </c>
      <c r="R4" s="136">
        <v>7</v>
      </c>
      <c r="S4" s="132">
        <v>12</v>
      </c>
      <c r="T4" s="133">
        <v>12</v>
      </c>
      <c r="U4" s="134">
        <v>12</v>
      </c>
      <c r="V4" s="135">
        <v>1</v>
      </c>
      <c r="W4" s="133">
        <v>1</v>
      </c>
      <c r="X4" s="136">
        <v>1</v>
      </c>
      <c r="Y4" s="132">
        <v>15</v>
      </c>
      <c r="Z4" s="133">
        <v>15</v>
      </c>
      <c r="AA4" s="134">
        <v>15</v>
      </c>
      <c r="AB4" s="49">
        <f>SUBTOTAL(9,I4,L4,O4,R4,U4,X4,AA4)</f>
        <v>145</v>
      </c>
      <c r="AC4" s="49"/>
      <c r="AD4" s="53"/>
    </row>
    <row r="5" spans="1:30" ht="13.5">
      <c r="A5" s="18">
        <v>1</v>
      </c>
      <c r="B5" s="18">
        <v>4</v>
      </c>
      <c r="C5" s="5">
        <v>8</v>
      </c>
      <c r="D5" s="5">
        <v>30924</v>
      </c>
      <c r="E5" s="5" t="s">
        <v>2</v>
      </c>
      <c r="F5" s="21" t="s">
        <v>1</v>
      </c>
      <c r="G5" s="125">
        <v>9</v>
      </c>
      <c r="H5" s="28">
        <v>9</v>
      </c>
      <c r="I5" s="126">
        <v>9</v>
      </c>
      <c r="J5" s="120">
        <v>2</v>
      </c>
      <c r="K5" s="28">
        <v>2</v>
      </c>
      <c r="L5" s="29">
        <v>2</v>
      </c>
      <c r="M5" s="125">
        <v>13</v>
      </c>
      <c r="N5" s="28">
        <v>13</v>
      </c>
      <c r="O5" s="126">
        <v>13</v>
      </c>
      <c r="P5" s="120">
        <v>10</v>
      </c>
      <c r="Q5" s="28">
        <v>10</v>
      </c>
      <c r="R5" s="29">
        <v>10</v>
      </c>
      <c r="S5" s="125">
        <v>5</v>
      </c>
      <c r="T5" s="28">
        <v>5</v>
      </c>
      <c r="U5" s="126">
        <v>5</v>
      </c>
      <c r="V5" s="120">
        <v>3</v>
      </c>
      <c r="W5" s="28">
        <v>3</v>
      </c>
      <c r="X5" s="29">
        <v>3</v>
      </c>
      <c r="Y5" s="125">
        <v>23</v>
      </c>
      <c r="Z5" s="28">
        <v>23</v>
      </c>
      <c r="AA5" s="126">
        <v>23</v>
      </c>
      <c r="AB5" s="5">
        <f aca="true" t="shared" si="0" ref="AB5:AB68">SUBTOTAL(9,I5,L5,O5,R5,U5,X5,AA5)</f>
        <v>65</v>
      </c>
      <c r="AC5" s="5">
        <f>SUM(AB4,AB5,AB6)</f>
        <v>262</v>
      </c>
      <c r="AD5" s="21">
        <v>1</v>
      </c>
    </row>
    <row r="6" spans="1:30" ht="13.5">
      <c r="A6" s="18"/>
      <c r="B6" s="18">
        <v>2</v>
      </c>
      <c r="C6" s="5">
        <v>9</v>
      </c>
      <c r="D6" s="5">
        <v>30531</v>
      </c>
      <c r="E6" s="5"/>
      <c r="F6" s="21"/>
      <c r="G6" s="125">
        <v>6</v>
      </c>
      <c r="H6" s="28">
        <v>6</v>
      </c>
      <c r="I6" s="126">
        <v>6</v>
      </c>
      <c r="J6" s="120">
        <v>7</v>
      </c>
      <c r="K6" s="28">
        <v>7</v>
      </c>
      <c r="L6" s="29">
        <v>7</v>
      </c>
      <c r="M6" s="125">
        <v>15</v>
      </c>
      <c r="N6" s="28">
        <v>15</v>
      </c>
      <c r="O6" s="126">
        <v>15</v>
      </c>
      <c r="P6" s="120">
        <v>13</v>
      </c>
      <c r="Q6" s="28">
        <v>13</v>
      </c>
      <c r="R6" s="29">
        <v>13</v>
      </c>
      <c r="S6" s="125">
        <v>4</v>
      </c>
      <c r="T6" s="28">
        <v>4</v>
      </c>
      <c r="U6" s="126">
        <v>4</v>
      </c>
      <c r="V6" s="120">
        <v>5</v>
      </c>
      <c r="W6" s="28">
        <v>4</v>
      </c>
      <c r="X6" s="29">
        <v>4</v>
      </c>
      <c r="Y6" s="125">
        <v>3</v>
      </c>
      <c r="Z6" s="28">
        <v>3</v>
      </c>
      <c r="AA6" s="126">
        <v>3</v>
      </c>
      <c r="AB6" s="5">
        <f t="shared" si="0"/>
        <v>52</v>
      </c>
      <c r="AC6" s="5"/>
      <c r="AD6" s="21"/>
    </row>
    <row r="7" spans="1:30" ht="13.5">
      <c r="A7" s="48"/>
      <c r="B7" s="48">
        <v>8</v>
      </c>
      <c r="C7" s="49">
        <v>34</v>
      </c>
      <c r="D7" s="49">
        <v>31181</v>
      </c>
      <c r="E7" s="49"/>
      <c r="F7" s="53"/>
      <c r="G7" s="132">
        <v>5</v>
      </c>
      <c r="H7" s="133">
        <v>5</v>
      </c>
      <c r="I7" s="134">
        <v>5</v>
      </c>
      <c r="J7" s="135">
        <v>12</v>
      </c>
      <c r="K7" s="133">
        <v>12</v>
      </c>
      <c r="L7" s="136">
        <v>12</v>
      </c>
      <c r="M7" s="132">
        <v>14</v>
      </c>
      <c r="N7" s="133">
        <v>14</v>
      </c>
      <c r="O7" s="134">
        <v>14</v>
      </c>
      <c r="P7" s="135">
        <v>9</v>
      </c>
      <c r="Q7" s="133">
        <v>9</v>
      </c>
      <c r="R7" s="136">
        <v>9</v>
      </c>
      <c r="S7" s="132">
        <v>11</v>
      </c>
      <c r="T7" s="133">
        <v>11</v>
      </c>
      <c r="U7" s="134">
        <v>11</v>
      </c>
      <c r="V7" s="135">
        <v>29</v>
      </c>
      <c r="W7" s="133">
        <v>28</v>
      </c>
      <c r="X7" s="136">
        <v>28</v>
      </c>
      <c r="Y7" s="132">
        <v>28</v>
      </c>
      <c r="Z7" s="133">
        <v>28</v>
      </c>
      <c r="AA7" s="134">
        <v>28</v>
      </c>
      <c r="AB7" s="49">
        <f t="shared" si="0"/>
        <v>107</v>
      </c>
      <c r="AC7" s="49"/>
      <c r="AD7" s="53"/>
    </row>
    <row r="8" spans="1:30" ht="13.5">
      <c r="A8" s="18">
        <v>2</v>
      </c>
      <c r="B8" s="18">
        <v>6</v>
      </c>
      <c r="C8" s="5">
        <v>35</v>
      </c>
      <c r="D8" s="5">
        <v>30080</v>
      </c>
      <c r="E8" s="5" t="s">
        <v>3</v>
      </c>
      <c r="F8" s="21" t="s">
        <v>11</v>
      </c>
      <c r="G8" s="125">
        <v>13</v>
      </c>
      <c r="H8" s="28">
        <v>13</v>
      </c>
      <c r="I8" s="126">
        <v>13</v>
      </c>
      <c r="J8" s="120">
        <v>23</v>
      </c>
      <c r="K8" s="28">
        <v>23</v>
      </c>
      <c r="L8" s="29">
        <v>23</v>
      </c>
      <c r="M8" s="125">
        <v>27</v>
      </c>
      <c r="N8" s="28">
        <v>27</v>
      </c>
      <c r="O8" s="126">
        <v>27</v>
      </c>
      <c r="P8" s="120">
        <v>22</v>
      </c>
      <c r="Q8" s="28">
        <v>22</v>
      </c>
      <c r="R8" s="29">
        <v>22</v>
      </c>
      <c r="S8" s="125">
        <v>1</v>
      </c>
      <c r="T8" s="28">
        <v>1</v>
      </c>
      <c r="U8" s="126">
        <v>1</v>
      </c>
      <c r="V8" s="120">
        <v>18</v>
      </c>
      <c r="W8" s="28">
        <v>17</v>
      </c>
      <c r="X8" s="29">
        <v>17</v>
      </c>
      <c r="Y8" s="125">
        <v>1</v>
      </c>
      <c r="Z8" s="28">
        <v>1</v>
      </c>
      <c r="AA8" s="126">
        <v>1</v>
      </c>
      <c r="AB8" s="5">
        <f t="shared" si="0"/>
        <v>104</v>
      </c>
      <c r="AC8" s="5">
        <f>SUM(AB7,AB8,AB9)</f>
        <v>328</v>
      </c>
      <c r="AD8" s="21">
        <v>2</v>
      </c>
    </row>
    <row r="9" spans="1:30" ht="13.5">
      <c r="A9" s="22"/>
      <c r="B9" s="22">
        <v>12</v>
      </c>
      <c r="C9" s="23">
        <v>36</v>
      </c>
      <c r="D9" s="23">
        <v>30010</v>
      </c>
      <c r="E9" s="23"/>
      <c r="F9" s="24"/>
      <c r="G9" s="127">
        <v>15</v>
      </c>
      <c r="H9" s="34">
        <v>15</v>
      </c>
      <c r="I9" s="128">
        <v>15</v>
      </c>
      <c r="J9" s="131">
        <v>16</v>
      </c>
      <c r="K9" s="34">
        <v>16</v>
      </c>
      <c r="L9" s="35">
        <v>16</v>
      </c>
      <c r="M9" s="127">
        <v>16</v>
      </c>
      <c r="N9" s="34">
        <v>16</v>
      </c>
      <c r="O9" s="128">
        <v>16</v>
      </c>
      <c r="P9" s="131">
        <v>27</v>
      </c>
      <c r="Q9" s="34">
        <v>27</v>
      </c>
      <c r="R9" s="35">
        <v>27</v>
      </c>
      <c r="S9" s="127">
        <v>18</v>
      </c>
      <c r="T9" s="34">
        <v>18</v>
      </c>
      <c r="U9" s="128">
        <v>18</v>
      </c>
      <c r="V9" s="131">
        <v>21</v>
      </c>
      <c r="W9" s="34">
        <v>20</v>
      </c>
      <c r="X9" s="35">
        <v>20</v>
      </c>
      <c r="Y9" s="127">
        <v>5</v>
      </c>
      <c r="Z9" s="34">
        <v>5</v>
      </c>
      <c r="AA9" s="128">
        <v>5</v>
      </c>
      <c r="AB9" s="23">
        <f t="shared" si="0"/>
        <v>117</v>
      </c>
      <c r="AC9" s="23"/>
      <c r="AD9" s="24"/>
    </row>
    <row r="10" spans="1:30" ht="13.5">
      <c r="A10" s="18"/>
      <c r="B10" s="18">
        <v>21</v>
      </c>
      <c r="C10" s="5">
        <v>13</v>
      </c>
      <c r="D10" s="5">
        <v>31006</v>
      </c>
      <c r="E10" s="5"/>
      <c r="F10" s="21"/>
      <c r="G10" s="125">
        <v>12</v>
      </c>
      <c r="H10" s="28">
        <v>12</v>
      </c>
      <c r="I10" s="126">
        <v>12</v>
      </c>
      <c r="J10" s="120">
        <v>21</v>
      </c>
      <c r="K10" s="28">
        <v>21</v>
      </c>
      <c r="L10" s="29">
        <v>21</v>
      </c>
      <c r="M10" s="125">
        <v>2</v>
      </c>
      <c r="N10" s="28">
        <v>2</v>
      </c>
      <c r="O10" s="126">
        <v>2</v>
      </c>
      <c r="P10" s="120">
        <v>5</v>
      </c>
      <c r="Q10" s="28">
        <v>5</v>
      </c>
      <c r="R10" s="29">
        <v>5</v>
      </c>
      <c r="S10" s="125" t="s">
        <v>69</v>
      </c>
      <c r="T10" s="28" t="s">
        <v>69</v>
      </c>
      <c r="U10" s="126">
        <v>73</v>
      </c>
      <c r="V10" s="120">
        <v>30</v>
      </c>
      <c r="W10" s="28">
        <v>29</v>
      </c>
      <c r="X10" s="29">
        <v>29</v>
      </c>
      <c r="Y10" s="125">
        <v>20</v>
      </c>
      <c r="Z10" s="28">
        <v>20</v>
      </c>
      <c r="AA10" s="126">
        <v>20</v>
      </c>
      <c r="AB10" s="5">
        <f t="shared" si="0"/>
        <v>162</v>
      </c>
      <c r="AC10" s="5"/>
      <c r="AD10" s="21"/>
    </row>
    <row r="11" spans="1:30" ht="13.5">
      <c r="A11" s="18">
        <v>3</v>
      </c>
      <c r="B11" s="18">
        <v>27</v>
      </c>
      <c r="C11" s="5">
        <v>14</v>
      </c>
      <c r="D11" s="5">
        <v>29675</v>
      </c>
      <c r="E11" s="5" t="s">
        <v>2</v>
      </c>
      <c r="F11" s="21" t="s">
        <v>12</v>
      </c>
      <c r="G11" s="125" t="s">
        <v>70</v>
      </c>
      <c r="H11" s="28" t="s">
        <v>70</v>
      </c>
      <c r="I11" s="126">
        <v>73</v>
      </c>
      <c r="J11" s="120">
        <v>32</v>
      </c>
      <c r="K11" s="28">
        <v>32</v>
      </c>
      <c r="L11" s="29">
        <v>32</v>
      </c>
      <c r="M11" s="125">
        <v>10</v>
      </c>
      <c r="N11" s="28">
        <v>10</v>
      </c>
      <c r="O11" s="126">
        <v>10</v>
      </c>
      <c r="P11" s="120">
        <v>32</v>
      </c>
      <c r="Q11" s="28">
        <v>32</v>
      </c>
      <c r="R11" s="29">
        <v>32</v>
      </c>
      <c r="S11" s="125">
        <v>13</v>
      </c>
      <c r="T11" s="28">
        <v>13</v>
      </c>
      <c r="U11" s="126">
        <v>13</v>
      </c>
      <c r="V11" s="120">
        <v>15</v>
      </c>
      <c r="W11" s="28">
        <v>14</v>
      </c>
      <c r="X11" s="29">
        <v>14</v>
      </c>
      <c r="Y11" s="125">
        <v>18</v>
      </c>
      <c r="Z11" s="28">
        <v>18</v>
      </c>
      <c r="AA11" s="126">
        <v>18</v>
      </c>
      <c r="AB11" s="5">
        <f t="shared" si="0"/>
        <v>192</v>
      </c>
      <c r="AC11" s="5">
        <f>SUM(AB10,AB11,AB12)</f>
        <v>403</v>
      </c>
      <c r="AD11" s="21">
        <v>3</v>
      </c>
    </row>
    <row r="12" spans="1:30" ht="13.5">
      <c r="A12" s="18"/>
      <c r="B12" s="18">
        <v>1</v>
      </c>
      <c r="C12" s="5">
        <v>15</v>
      </c>
      <c r="D12" s="5">
        <v>30233</v>
      </c>
      <c r="E12" s="5"/>
      <c r="F12" s="21"/>
      <c r="G12" s="125">
        <v>1</v>
      </c>
      <c r="H12" s="28">
        <v>1</v>
      </c>
      <c r="I12" s="126">
        <v>1</v>
      </c>
      <c r="J12" s="120">
        <v>5</v>
      </c>
      <c r="K12" s="28">
        <v>5</v>
      </c>
      <c r="L12" s="29">
        <v>5</v>
      </c>
      <c r="M12" s="125">
        <v>11</v>
      </c>
      <c r="N12" s="28">
        <v>11</v>
      </c>
      <c r="O12" s="126">
        <v>11</v>
      </c>
      <c r="P12" s="120">
        <v>15</v>
      </c>
      <c r="Q12" s="28">
        <v>15</v>
      </c>
      <c r="R12" s="29">
        <v>15</v>
      </c>
      <c r="S12" s="125">
        <v>2</v>
      </c>
      <c r="T12" s="28">
        <v>2</v>
      </c>
      <c r="U12" s="126">
        <v>2</v>
      </c>
      <c r="V12" s="120">
        <v>8</v>
      </c>
      <c r="W12" s="28">
        <v>7</v>
      </c>
      <c r="X12" s="29">
        <v>7</v>
      </c>
      <c r="Y12" s="125">
        <v>8</v>
      </c>
      <c r="Z12" s="28">
        <v>8</v>
      </c>
      <c r="AA12" s="126">
        <v>8</v>
      </c>
      <c r="AB12" s="5">
        <f t="shared" si="0"/>
        <v>49</v>
      </c>
      <c r="AC12" s="5"/>
      <c r="AD12" s="21"/>
    </row>
    <row r="13" spans="1:30" ht="13.5">
      <c r="A13" s="48"/>
      <c r="B13" s="48">
        <v>7</v>
      </c>
      <c r="C13" s="49">
        <v>43</v>
      </c>
      <c r="D13" s="49">
        <v>31186</v>
      </c>
      <c r="E13" s="49"/>
      <c r="F13" s="53"/>
      <c r="G13" s="132">
        <v>20</v>
      </c>
      <c r="H13" s="133">
        <v>19</v>
      </c>
      <c r="I13" s="134">
        <v>19</v>
      </c>
      <c r="J13" s="135">
        <v>6</v>
      </c>
      <c r="K13" s="133">
        <v>6</v>
      </c>
      <c r="L13" s="136">
        <v>6</v>
      </c>
      <c r="M13" s="132">
        <v>18</v>
      </c>
      <c r="N13" s="133">
        <v>18</v>
      </c>
      <c r="O13" s="134">
        <v>18</v>
      </c>
      <c r="P13" s="135">
        <v>17</v>
      </c>
      <c r="Q13" s="133">
        <v>17</v>
      </c>
      <c r="R13" s="136">
        <v>17</v>
      </c>
      <c r="S13" s="132">
        <v>25</v>
      </c>
      <c r="T13" s="133">
        <v>25</v>
      </c>
      <c r="U13" s="134">
        <v>25</v>
      </c>
      <c r="V13" s="135">
        <v>9</v>
      </c>
      <c r="W13" s="133">
        <v>8</v>
      </c>
      <c r="X13" s="136">
        <v>8</v>
      </c>
      <c r="Y13" s="132">
        <v>13</v>
      </c>
      <c r="Z13" s="133">
        <v>13</v>
      </c>
      <c r="AA13" s="134">
        <v>13</v>
      </c>
      <c r="AB13" s="49">
        <f t="shared" si="0"/>
        <v>106</v>
      </c>
      <c r="AC13" s="49"/>
      <c r="AD13" s="53"/>
    </row>
    <row r="14" spans="1:30" ht="13.5">
      <c r="A14" s="18">
        <v>4</v>
      </c>
      <c r="B14" s="18">
        <v>33</v>
      </c>
      <c r="C14" s="5">
        <v>44</v>
      </c>
      <c r="D14" s="5">
        <v>31156</v>
      </c>
      <c r="E14" s="5" t="s">
        <v>5</v>
      </c>
      <c r="F14" s="21" t="s">
        <v>16</v>
      </c>
      <c r="G14" s="125">
        <v>16</v>
      </c>
      <c r="H14" s="28">
        <v>16</v>
      </c>
      <c r="I14" s="126">
        <v>16</v>
      </c>
      <c r="J14" s="120">
        <v>35</v>
      </c>
      <c r="K14" s="28">
        <v>35</v>
      </c>
      <c r="L14" s="29">
        <v>35</v>
      </c>
      <c r="M14" s="125">
        <v>30</v>
      </c>
      <c r="N14" s="28">
        <v>30</v>
      </c>
      <c r="O14" s="126">
        <v>30</v>
      </c>
      <c r="P14" s="120">
        <v>31</v>
      </c>
      <c r="Q14" s="28">
        <v>31</v>
      </c>
      <c r="R14" s="29">
        <v>31</v>
      </c>
      <c r="S14" s="125">
        <v>38</v>
      </c>
      <c r="T14" s="28">
        <v>38</v>
      </c>
      <c r="U14" s="126">
        <v>38</v>
      </c>
      <c r="V14" s="120">
        <v>39</v>
      </c>
      <c r="W14" s="28">
        <v>38</v>
      </c>
      <c r="X14" s="29">
        <v>38</v>
      </c>
      <c r="Y14" s="125">
        <v>42</v>
      </c>
      <c r="Z14" s="28">
        <v>42</v>
      </c>
      <c r="AA14" s="126">
        <v>42</v>
      </c>
      <c r="AB14" s="5">
        <f t="shared" si="0"/>
        <v>230</v>
      </c>
      <c r="AC14" s="5">
        <f>SUM(AB13,AB14,AB15)</f>
        <v>436</v>
      </c>
      <c r="AD14" s="21">
        <v>4</v>
      </c>
    </row>
    <row r="15" spans="1:30" ht="13.5">
      <c r="A15" s="22"/>
      <c r="B15" s="22">
        <v>5</v>
      </c>
      <c r="C15" s="23">
        <v>45</v>
      </c>
      <c r="D15" s="23">
        <v>31079</v>
      </c>
      <c r="E15" s="23"/>
      <c r="F15" s="24"/>
      <c r="G15" s="127">
        <v>8</v>
      </c>
      <c r="H15" s="34">
        <v>8</v>
      </c>
      <c r="I15" s="128">
        <v>8</v>
      </c>
      <c r="J15" s="131">
        <v>25</v>
      </c>
      <c r="K15" s="34">
        <v>25</v>
      </c>
      <c r="L15" s="35">
        <v>25</v>
      </c>
      <c r="M15" s="127">
        <v>17</v>
      </c>
      <c r="N15" s="34">
        <v>17</v>
      </c>
      <c r="O15" s="128">
        <v>17</v>
      </c>
      <c r="P15" s="131">
        <v>2</v>
      </c>
      <c r="Q15" s="34">
        <v>2</v>
      </c>
      <c r="R15" s="35">
        <v>2</v>
      </c>
      <c r="S15" s="127">
        <v>21</v>
      </c>
      <c r="T15" s="34">
        <v>21</v>
      </c>
      <c r="U15" s="128">
        <v>21</v>
      </c>
      <c r="V15" s="131">
        <v>2</v>
      </c>
      <c r="W15" s="34">
        <v>2</v>
      </c>
      <c r="X15" s="35">
        <v>2</v>
      </c>
      <c r="Y15" s="127">
        <v>25</v>
      </c>
      <c r="Z15" s="34">
        <v>25</v>
      </c>
      <c r="AA15" s="128">
        <v>25</v>
      </c>
      <c r="AB15" s="23">
        <f t="shared" si="0"/>
        <v>100</v>
      </c>
      <c r="AC15" s="23"/>
      <c r="AD15" s="24"/>
    </row>
    <row r="16" spans="1:30" ht="13.5">
      <c r="A16" s="18"/>
      <c r="B16" s="18">
        <v>17</v>
      </c>
      <c r="C16" s="5">
        <v>16</v>
      </c>
      <c r="D16" s="5">
        <v>31115</v>
      </c>
      <c r="E16" s="5"/>
      <c r="F16" s="21"/>
      <c r="G16" s="125">
        <v>17</v>
      </c>
      <c r="H16" s="28">
        <v>17</v>
      </c>
      <c r="I16" s="126">
        <v>17</v>
      </c>
      <c r="J16" s="120">
        <v>17</v>
      </c>
      <c r="K16" s="28">
        <v>17</v>
      </c>
      <c r="L16" s="29">
        <v>17</v>
      </c>
      <c r="M16" s="125">
        <v>5</v>
      </c>
      <c r="N16" s="28">
        <v>5</v>
      </c>
      <c r="O16" s="126">
        <v>5</v>
      </c>
      <c r="P16" s="120">
        <v>14</v>
      </c>
      <c r="Q16" s="28">
        <v>14</v>
      </c>
      <c r="R16" s="29">
        <v>14</v>
      </c>
      <c r="S16" s="125">
        <v>19</v>
      </c>
      <c r="T16" s="28">
        <v>19</v>
      </c>
      <c r="U16" s="126">
        <v>19</v>
      </c>
      <c r="V16" s="120">
        <v>4</v>
      </c>
      <c r="W16" s="28" t="s">
        <v>71</v>
      </c>
      <c r="X16" s="29">
        <v>73</v>
      </c>
      <c r="Y16" s="125">
        <v>7</v>
      </c>
      <c r="Z16" s="28">
        <v>7</v>
      </c>
      <c r="AA16" s="126">
        <v>7</v>
      </c>
      <c r="AB16" s="5">
        <f t="shared" si="0"/>
        <v>152</v>
      </c>
      <c r="AC16" s="5"/>
      <c r="AD16" s="21"/>
    </row>
    <row r="17" spans="1:30" ht="13.5">
      <c r="A17" s="18">
        <v>5</v>
      </c>
      <c r="B17" s="18">
        <v>9</v>
      </c>
      <c r="C17" s="5">
        <v>17</v>
      </c>
      <c r="D17" s="5">
        <v>31165</v>
      </c>
      <c r="E17" s="5" t="s">
        <v>2</v>
      </c>
      <c r="F17" s="21" t="s">
        <v>17</v>
      </c>
      <c r="G17" s="125">
        <v>38</v>
      </c>
      <c r="H17" s="28">
        <v>37</v>
      </c>
      <c r="I17" s="126">
        <v>37</v>
      </c>
      <c r="J17" s="120">
        <v>26</v>
      </c>
      <c r="K17" s="28">
        <v>26</v>
      </c>
      <c r="L17" s="29">
        <v>26</v>
      </c>
      <c r="M17" s="125">
        <v>1</v>
      </c>
      <c r="N17" s="28">
        <v>1</v>
      </c>
      <c r="O17" s="126">
        <v>1</v>
      </c>
      <c r="P17" s="120">
        <v>23</v>
      </c>
      <c r="Q17" s="28">
        <v>23</v>
      </c>
      <c r="R17" s="29">
        <v>23</v>
      </c>
      <c r="S17" s="125">
        <v>6</v>
      </c>
      <c r="T17" s="28">
        <v>6</v>
      </c>
      <c r="U17" s="126">
        <v>6</v>
      </c>
      <c r="V17" s="120">
        <v>17</v>
      </c>
      <c r="W17" s="28">
        <v>16</v>
      </c>
      <c r="X17" s="29">
        <v>16</v>
      </c>
      <c r="Y17" s="125">
        <v>2</v>
      </c>
      <c r="Z17" s="28">
        <v>2</v>
      </c>
      <c r="AA17" s="126">
        <v>2</v>
      </c>
      <c r="AB17" s="5">
        <f t="shared" si="0"/>
        <v>111</v>
      </c>
      <c r="AC17" s="5">
        <f>SUM(AB16,AB17,AB18)</f>
        <v>438</v>
      </c>
      <c r="AD17" s="21">
        <v>5</v>
      </c>
    </row>
    <row r="18" spans="1:30" ht="13.5">
      <c r="A18" s="22"/>
      <c r="B18" s="22">
        <v>24</v>
      </c>
      <c r="C18" s="23">
        <v>18</v>
      </c>
      <c r="D18" s="23">
        <v>30895</v>
      </c>
      <c r="E18" s="23"/>
      <c r="F18" s="24"/>
      <c r="G18" s="127">
        <v>59</v>
      </c>
      <c r="H18" s="34">
        <v>57</v>
      </c>
      <c r="I18" s="128">
        <v>57</v>
      </c>
      <c r="J18" s="131">
        <v>22</v>
      </c>
      <c r="K18" s="34">
        <v>22</v>
      </c>
      <c r="L18" s="35">
        <v>22</v>
      </c>
      <c r="M18" s="127">
        <v>7</v>
      </c>
      <c r="N18" s="34">
        <v>7</v>
      </c>
      <c r="O18" s="128">
        <v>7</v>
      </c>
      <c r="P18" s="131">
        <v>34</v>
      </c>
      <c r="Q18" s="34">
        <v>34</v>
      </c>
      <c r="R18" s="35">
        <v>34</v>
      </c>
      <c r="S18" s="127">
        <v>17</v>
      </c>
      <c r="T18" s="34">
        <v>17</v>
      </c>
      <c r="U18" s="128">
        <v>17</v>
      </c>
      <c r="V18" s="131">
        <v>10</v>
      </c>
      <c r="W18" s="34">
        <v>9</v>
      </c>
      <c r="X18" s="35">
        <v>9</v>
      </c>
      <c r="Y18" s="127">
        <v>29</v>
      </c>
      <c r="Z18" s="34">
        <v>29</v>
      </c>
      <c r="AA18" s="128">
        <v>29</v>
      </c>
      <c r="AB18" s="23">
        <f t="shared" si="0"/>
        <v>175</v>
      </c>
      <c r="AC18" s="23"/>
      <c r="AD18" s="24"/>
    </row>
    <row r="19" spans="1:30" ht="13.5">
      <c r="A19" s="18"/>
      <c r="B19" s="18">
        <v>26</v>
      </c>
      <c r="C19" s="5">
        <v>61</v>
      </c>
      <c r="D19" s="5">
        <v>31054</v>
      </c>
      <c r="E19" s="5"/>
      <c r="F19" s="21"/>
      <c r="G19" s="125">
        <v>25</v>
      </c>
      <c r="H19" s="28">
        <v>24</v>
      </c>
      <c r="I19" s="126">
        <v>24</v>
      </c>
      <c r="J19" s="120">
        <v>15</v>
      </c>
      <c r="K19" s="28">
        <v>15</v>
      </c>
      <c r="L19" s="29">
        <v>15</v>
      </c>
      <c r="M19" s="125">
        <v>26</v>
      </c>
      <c r="N19" s="28">
        <v>26</v>
      </c>
      <c r="O19" s="126">
        <v>26</v>
      </c>
      <c r="P19" s="120">
        <v>29</v>
      </c>
      <c r="Q19" s="28">
        <v>29</v>
      </c>
      <c r="R19" s="29">
        <v>29</v>
      </c>
      <c r="S19" s="125">
        <v>26</v>
      </c>
      <c r="T19" s="28">
        <v>26</v>
      </c>
      <c r="U19" s="126">
        <v>26</v>
      </c>
      <c r="V19" s="120">
        <v>35</v>
      </c>
      <c r="W19" s="28">
        <v>35</v>
      </c>
      <c r="X19" s="29">
        <v>35</v>
      </c>
      <c r="Y19" s="125">
        <v>36</v>
      </c>
      <c r="Z19" s="28">
        <v>36</v>
      </c>
      <c r="AA19" s="126">
        <v>36</v>
      </c>
      <c r="AB19" s="5">
        <f t="shared" si="0"/>
        <v>191</v>
      </c>
      <c r="AC19" s="5"/>
      <c r="AD19" s="21"/>
    </row>
    <row r="20" spans="1:30" ht="13.5">
      <c r="A20" s="18">
        <v>6</v>
      </c>
      <c r="B20" s="18">
        <v>3</v>
      </c>
      <c r="C20" s="5">
        <v>62</v>
      </c>
      <c r="D20" s="5">
        <v>30945</v>
      </c>
      <c r="E20" s="5" t="s">
        <v>4</v>
      </c>
      <c r="F20" s="21" t="s">
        <v>14</v>
      </c>
      <c r="G20" s="125">
        <v>3</v>
      </c>
      <c r="H20" s="28">
        <v>3</v>
      </c>
      <c r="I20" s="126">
        <v>3</v>
      </c>
      <c r="J20" s="120">
        <v>9</v>
      </c>
      <c r="K20" s="28">
        <v>9</v>
      </c>
      <c r="L20" s="29">
        <v>9</v>
      </c>
      <c r="M20" s="125">
        <v>4</v>
      </c>
      <c r="N20" s="28">
        <v>4</v>
      </c>
      <c r="O20" s="126">
        <v>4</v>
      </c>
      <c r="P20" s="120">
        <v>4</v>
      </c>
      <c r="Q20" s="28">
        <v>4</v>
      </c>
      <c r="R20" s="29">
        <v>4</v>
      </c>
      <c r="S20" s="125">
        <v>23</v>
      </c>
      <c r="T20" s="28">
        <v>23</v>
      </c>
      <c r="U20" s="126">
        <v>23</v>
      </c>
      <c r="V20" s="120">
        <v>7</v>
      </c>
      <c r="W20" s="28">
        <v>6</v>
      </c>
      <c r="X20" s="29">
        <v>6</v>
      </c>
      <c r="Y20" s="125">
        <v>4</v>
      </c>
      <c r="Z20" s="28">
        <v>4</v>
      </c>
      <c r="AA20" s="126">
        <v>4</v>
      </c>
      <c r="AB20" s="5">
        <f t="shared" si="0"/>
        <v>53</v>
      </c>
      <c r="AC20" s="5">
        <f>SUM(AB19,AB20,AB21)</f>
        <v>450</v>
      </c>
      <c r="AD20" s="21">
        <v>6</v>
      </c>
    </row>
    <row r="21" spans="1:30" ht="13.5">
      <c r="A21" s="18"/>
      <c r="B21" s="18">
        <v>29</v>
      </c>
      <c r="C21" s="5">
        <v>63</v>
      </c>
      <c r="D21" s="5">
        <v>30177</v>
      </c>
      <c r="E21" s="5"/>
      <c r="F21" s="21"/>
      <c r="G21" s="125">
        <v>32</v>
      </c>
      <c r="H21" s="28">
        <v>31</v>
      </c>
      <c r="I21" s="126">
        <v>31</v>
      </c>
      <c r="J21" s="120">
        <v>24</v>
      </c>
      <c r="K21" s="28">
        <v>24</v>
      </c>
      <c r="L21" s="29">
        <v>24</v>
      </c>
      <c r="M21" s="125">
        <v>21</v>
      </c>
      <c r="N21" s="28">
        <v>21</v>
      </c>
      <c r="O21" s="126">
        <v>21</v>
      </c>
      <c r="P21" s="120">
        <v>35</v>
      </c>
      <c r="Q21" s="28">
        <v>35</v>
      </c>
      <c r="R21" s="29">
        <v>35</v>
      </c>
      <c r="S21" s="125">
        <v>29</v>
      </c>
      <c r="T21" s="28">
        <v>29</v>
      </c>
      <c r="U21" s="126">
        <v>29</v>
      </c>
      <c r="V21" s="120">
        <v>46</v>
      </c>
      <c r="W21" s="28">
        <v>45</v>
      </c>
      <c r="X21" s="29">
        <v>45</v>
      </c>
      <c r="Y21" s="125">
        <v>21</v>
      </c>
      <c r="Z21" s="28">
        <v>21</v>
      </c>
      <c r="AA21" s="126">
        <v>21</v>
      </c>
      <c r="AB21" s="5">
        <f t="shared" si="0"/>
        <v>206</v>
      </c>
      <c r="AC21" s="5"/>
      <c r="AD21" s="21"/>
    </row>
    <row r="22" spans="1:30" ht="13.5">
      <c r="A22" s="48"/>
      <c r="B22" s="48">
        <v>11</v>
      </c>
      <c r="C22" s="49">
        <v>10</v>
      </c>
      <c r="D22" s="49">
        <v>31065</v>
      </c>
      <c r="E22" s="49"/>
      <c r="F22" s="53"/>
      <c r="G22" s="132">
        <v>2</v>
      </c>
      <c r="H22" s="133">
        <v>2</v>
      </c>
      <c r="I22" s="134">
        <v>2</v>
      </c>
      <c r="J22" s="135">
        <v>8</v>
      </c>
      <c r="K22" s="133">
        <v>8</v>
      </c>
      <c r="L22" s="136">
        <v>8</v>
      </c>
      <c r="M22" s="132">
        <v>6</v>
      </c>
      <c r="N22" s="133">
        <v>6</v>
      </c>
      <c r="O22" s="134">
        <v>6</v>
      </c>
      <c r="P22" s="135">
        <v>3</v>
      </c>
      <c r="Q22" s="133">
        <v>3</v>
      </c>
      <c r="R22" s="136">
        <v>3</v>
      </c>
      <c r="S22" s="132">
        <v>46</v>
      </c>
      <c r="T22" s="133">
        <v>46</v>
      </c>
      <c r="U22" s="134">
        <v>46</v>
      </c>
      <c r="V22" s="135">
        <v>14</v>
      </c>
      <c r="W22" s="133">
        <v>13</v>
      </c>
      <c r="X22" s="136">
        <v>13</v>
      </c>
      <c r="Y22" s="132">
        <v>37</v>
      </c>
      <c r="Z22" s="133">
        <v>37</v>
      </c>
      <c r="AA22" s="134">
        <v>37</v>
      </c>
      <c r="AB22" s="49">
        <f t="shared" si="0"/>
        <v>115</v>
      </c>
      <c r="AC22" s="49"/>
      <c r="AD22" s="53"/>
    </row>
    <row r="23" spans="1:30" ht="13.5">
      <c r="A23" s="18">
        <v>7</v>
      </c>
      <c r="B23" s="18">
        <v>28</v>
      </c>
      <c r="C23" s="5">
        <v>11</v>
      </c>
      <c r="D23" s="5">
        <v>31220</v>
      </c>
      <c r="E23" s="5" t="s">
        <v>2</v>
      </c>
      <c r="F23" s="21" t="s">
        <v>13</v>
      </c>
      <c r="G23" s="125">
        <v>21</v>
      </c>
      <c r="H23" s="28">
        <v>20</v>
      </c>
      <c r="I23" s="126">
        <v>20</v>
      </c>
      <c r="J23" s="120" t="s">
        <v>72</v>
      </c>
      <c r="K23" s="28" t="s">
        <v>72</v>
      </c>
      <c r="L23" s="29">
        <v>73</v>
      </c>
      <c r="M23" s="125">
        <v>3</v>
      </c>
      <c r="N23" s="28">
        <v>3</v>
      </c>
      <c r="O23" s="126">
        <v>3</v>
      </c>
      <c r="P23" s="120">
        <v>1</v>
      </c>
      <c r="Q23" s="28">
        <v>1</v>
      </c>
      <c r="R23" s="29">
        <v>1</v>
      </c>
      <c r="S23" s="125">
        <v>15</v>
      </c>
      <c r="T23" s="28">
        <v>15</v>
      </c>
      <c r="U23" s="126">
        <v>15</v>
      </c>
      <c r="V23" s="120">
        <v>16</v>
      </c>
      <c r="W23" s="28">
        <v>15</v>
      </c>
      <c r="X23" s="29">
        <v>15</v>
      </c>
      <c r="Y23" s="125" t="s">
        <v>73</v>
      </c>
      <c r="Z23" s="28" t="s">
        <v>73</v>
      </c>
      <c r="AA23" s="126">
        <v>73</v>
      </c>
      <c r="AB23" s="5">
        <f t="shared" si="0"/>
        <v>200</v>
      </c>
      <c r="AC23" s="5">
        <f>SUM(AB22,AB23,AB24)</f>
        <v>469</v>
      </c>
      <c r="AD23" s="21">
        <v>7</v>
      </c>
    </row>
    <row r="24" spans="1:30" ht="13.5">
      <c r="A24" s="22"/>
      <c r="B24" s="22">
        <v>19</v>
      </c>
      <c r="C24" s="23">
        <v>12</v>
      </c>
      <c r="D24" s="23">
        <v>30867</v>
      </c>
      <c r="E24" s="23"/>
      <c r="F24" s="24"/>
      <c r="G24" s="127">
        <v>29</v>
      </c>
      <c r="H24" s="34">
        <v>28</v>
      </c>
      <c r="I24" s="128">
        <v>28</v>
      </c>
      <c r="J24" s="131">
        <v>45</v>
      </c>
      <c r="K24" s="34">
        <v>45</v>
      </c>
      <c r="L24" s="35">
        <v>45</v>
      </c>
      <c r="M24" s="127">
        <v>8</v>
      </c>
      <c r="N24" s="34">
        <v>8</v>
      </c>
      <c r="O24" s="128">
        <v>8</v>
      </c>
      <c r="P24" s="131">
        <v>8</v>
      </c>
      <c r="Q24" s="34">
        <v>8</v>
      </c>
      <c r="R24" s="35">
        <v>8</v>
      </c>
      <c r="S24" s="127">
        <v>31</v>
      </c>
      <c r="T24" s="34">
        <v>31</v>
      </c>
      <c r="U24" s="128">
        <v>31</v>
      </c>
      <c r="V24" s="131">
        <v>19</v>
      </c>
      <c r="W24" s="34">
        <v>18</v>
      </c>
      <c r="X24" s="35">
        <v>18</v>
      </c>
      <c r="Y24" s="127">
        <v>16</v>
      </c>
      <c r="Z24" s="34">
        <v>16</v>
      </c>
      <c r="AA24" s="128">
        <v>16</v>
      </c>
      <c r="AB24" s="23">
        <f t="shared" si="0"/>
        <v>154</v>
      </c>
      <c r="AC24" s="23"/>
      <c r="AD24" s="24"/>
    </row>
    <row r="25" spans="1:30" ht="13.5">
      <c r="A25" s="18"/>
      <c r="B25" s="18">
        <v>37</v>
      </c>
      <c r="C25" s="5">
        <v>19</v>
      </c>
      <c r="D25" s="5">
        <v>31009</v>
      </c>
      <c r="E25" s="5"/>
      <c r="F25" s="21"/>
      <c r="G25" s="125">
        <v>34</v>
      </c>
      <c r="H25" s="28">
        <v>33</v>
      </c>
      <c r="I25" s="126">
        <v>33</v>
      </c>
      <c r="J25" s="120">
        <v>40</v>
      </c>
      <c r="K25" s="28">
        <v>40</v>
      </c>
      <c r="L25" s="29">
        <v>40</v>
      </c>
      <c r="M25" s="125">
        <v>33</v>
      </c>
      <c r="N25" s="28">
        <v>33</v>
      </c>
      <c r="O25" s="126">
        <v>33</v>
      </c>
      <c r="P25" s="120">
        <v>58</v>
      </c>
      <c r="Q25" s="28">
        <v>58</v>
      </c>
      <c r="R25" s="29">
        <v>58</v>
      </c>
      <c r="S25" s="125">
        <v>49</v>
      </c>
      <c r="T25" s="28">
        <v>49</v>
      </c>
      <c r="U25" s="126">
        <v>49</v>
      </c>
      <c r="V25" s="120">
        <v>11</v>
      </c>
      <c r="W25" s="28">
        <v>10</v>
      </c>
      <c r="X25" s="29">
        <v>10</v>
      </c>
      <c r="Y25" s="125">
        <v>24</v>
      </c>
      <c r="Z25" s="28">
        <v>24</v>
      </c>
      <c r="AA25" s="126">
        <v>24</v>
      </c>
      <c r="AB25" s="5">
        <f t="shared" si="0"/>
        <v>247</v>
      </c>
      <c r="AC25" s="5"/>
      <c r="AD25" s="21"/>
    </row>
    <row r="26" spans="1:30" ht="13.5">
      <c r="A26" s="18">
        <v>8</v>
      </c>
      <c r="B26" s="18">
        <v>20</v>
      </c>
      <c r="C26" s="5">
        <v>20</v>
      </c>
      <c r="D26" s="5">
        <v>30979</v>
      </c>
      <c r="E26" s="5" t="s">
        <v>2</v>
      </c>
      <c r="F26" s="21" t="s">
        <v>18</v>
      </c>
      <c r="G26" s="125">
        <v>10</v>
      </c>
      <c r="H26" s="28">
        <v>10</v>
      </c>
      <c r="I26" s="126">
        <v>10</v>
      </c>
      <c r="J26" s="120">
        <v>36</v>
      </c>
      <c r="K26" s="28">
        <v>36</v>
      </c>
      <c r="L26" s="29">
        <v>36</v>
      </c>
      <c r="M26" s="125">
        <v>41</v>
      </c>
      <c r="N26" s="28">
        <v>41</v>
      </c>
      <c r="O26" s="126">
        <v>41</v>
      </c>
      <c r="P26" s="120">
        <v>24</v>
      </c>
      <c r="Q26" s="28">
        <v>24</v>
      </c>
      <c r="R26" s="29">
        <v>24</v>
      </c>
      <c r="S26" s="125">
        <v>8</v>
      </c>
      <c r="T26" s="28">
        <v>8</v>
      </c>
      <c r="U26" s="126">
        <v>8</v>
      </c>
      <c r="V26" s="120">
        <v>22</v>
      </c>
      <c r="W26" s="28">
        <v>21</v>
      </c>
      <c r="X26" s="29">
        <v>21</v>
      </c>
      <c r="Y26" s="125">
        <v>19</v>
      </c>
      <c r="Z26" s="28">
        <v>19</v>
      </c>
      <c r="AA26" s="126">
        <v>19</v>
      </c>
      <c r="AB26" s="5">
        <f t="shared" si="0"/>
        <v>159</v>
      </c>
      <c r="AC26" s="5">
        <f>SUM(AB25,AB26,AB27)</f>
        <v>552</v>
      </c>
      <c r="AD26" s="21">
        <v>8</v>
      </c>
    </row>
    <row r="27" spans="1:30" ht="13.5">
      <c r="A27" s="18"/>
      <c r="B27" s="18">
        <v>15</v>
      </c>
      <c r="C27" s="5">
        <v>21</v>
      </c>
      <c r="D27" s="5">
        <v>29873</v>
      </c>
      <c r="E27" s="5"/>
      <c r="F27" s="21"/>
      <c r="G27" s="125">
        <v>7</v>
      </c>
      <c r="H27" s="28">
        <v>7</v>
      </c>
      <c r="I27" s="126">
        <v>7</v>
      </c>
      <c r="J27" s="120">
        <v>28</v>
      </c>
      <c r="K27" s="28">
        <v>28</v>
      </c>
      <c r="L27" s="29">
        <v>28</v>
      </c>
      <c r="M27" s="125">
        <v>31</v>
      </c>
      <c r="N27" s="28">
        <v>31</v>
      </c>
      <c r="O27" s="126">
        <v>31</v>
      </c>
      <c r="P27" s="120">
        <v>20</v>
      </c>
      <c r="Q27" s="28">
        <v>20</v>
      </c>
      <c r="R27" s="29">
        <v>20</v>
      </c>
      <c r="S27" s="125">
        <v>7</v>
      </c>
      <c r="T27" s="28">
        <v>7</v>
      </c>
      <c r="U27" s="126">
        <v>7</v>
      </c>
      <c r="V27" s="120">
        <v>45</v>
      </c>
      <c r="W27" s="28">
        <v>44</v>
      </c>
      <c r="X27" s="29">
        <v>44</v>
      </c>
      <c r="Y27" s="125">
        <v>9</v>
      </c>
      <c r="Z27" s="28">
        <v>9</v>
      </c>
      <c r="AA27" s="126">
        <v>9</v>
      </c>
      <c r="AB27" s="5">
        <f t="shared" si="0"/>
        <v>146</v>
      </c>
      <c r="AC27" s="5"/>
      <c r="AD27" s="21"/>
    </row>
    <row r="28" spans="1:30" ht="13.5">
      <c r="A28" s="48"/>
      <c r="B28" s="48">
        <v>23</v>
      </c>
      <c r="C28" s="49">
        <v>67</v>
      </c>
      <c r="D28" s="49">
        <v>30348</v>
      </c>
      <c r="E28" s="49"/>
      <c r="F28" s="53"/>
      <c r="G28" s="132">
        <v>22</v>
      </c>
      <c r="H28" s="133">
        <v>21</v>
      </c>
      <c r="I28" s="134">
        <v>21</v>
      </c>
      <c r="J28" s="135">
        <v>4</v>
      </c>
      <c r="K28" s="133">
        <v>4</v>
      </c>
      <c r="L28" s="136">
        <v>4</v>
      </c>
      <c r="M28" s="132">
        <v>20</v>
      </c>
      <c r="N28" s="133">
        <v>20</v>
      </c>
      <c r="O28" s="134">
        <v>20</v>
      </c>
      <c r="P28" s="135">
        <v>38</v>
      </c>
      <c r="Q28" s="133">
        <v>38</v>
      </c>
      <c r="R28" s="136">
        <v>38</v>
      </c>
      <c r="S28" s="132">
        <v>10</v>
      </c>
      <c r="T28" s="133">
        <v>10</v>
      </c>
      <c r="U28" s="134">
        <v>10</v>
      </c>
      <c r="V28" s="135">
        <v>28</v>
      </c>
      <c r="W28" s="133">
        <v>27</v>
      </c>
      <c r="X28" s="136">
        <v>27</v>
      </c>
      <c r="Y28" s="132">
        <v>48</v>
      </c>
      <c r="Z28" s="133">
        <v>48</v>
      </c>
      <c r="AA28" s="134">
        <v>48</v>
      </c>
      <c r="AB28" s="49">
        <f t="shared" si="0"/>
        <v>168</v>
      </c>
      <c r="AC28" s="49"/>
      <c r="AD28" s="53"/>
    </row>
    <row r="29" spans="1:30" ht="13.5">
      <c r="A29" s="18">
        <v>9</v>
      </c>
      <c r="B29" s="18">
        <v>36</v>
      </c>
      <c r="C29" s="5">
        <v>68</v>
      </c>
      <c r="D29" s="5">
        <v>30917</v>
      </c>
      <c r="E29" s="5" t="s">
        <v>4</v>
      </c>
      <c r="F29" s="21" t="s">
        <v>55</v>
      </c>
      <c r="G29" s="125">
        <v>27</v>
      </c>
      <c r="H29" s="28">
        <v>26</v>
      </c>
      <c r="I29" s="126">
        <v>26</v>
      </c>
      <c r="J29" s="120">
        <v>38</v>
      </c>
      <c r="K29" s="28">
        <v>38</v>
      </c>
      <c r="L29" s="29">
        <v>38</v>
      </c>
      <c r="M29" s="125">
        <v>57</v>
      </c>
      <c r="N29" s="28">
        <v>57</v>
      </c>
      <c r="O29" s="126">
        <v>57</v>
      </c>
      <c r="P29" s="120">
        <v>42</v>
      </c>
      <c r="Q29" s="28">
        <v>42</v>
      </c>
      <c r="R29" s="29">
        <v>42</v>
      </c>
      <c r="S29" s="125">
        <v>32</v>
      </c>
      <c r="T29" s="28">
        <v>32</v>
      </c>
      <c r="U29" s="126">
        <v>32</v>
      </c>
      <c r="V29" s="120">
        <v>12</v>
      </c>
      <c r="W29" s="28">
        <v>11</v>
      </c>
      <c r="X29" s="29">
        <v>11</v>
      </c>
      <c r="Y29" s="125">
        <v>35</v>
      </c>
      <c r="Z29" s="28">
        <v>35</v>
      </c>
      <c r="AA29" s="126">
        <v>35</v>
      </c>
      <c r="AB29" s="5">
        <f t="shared" si="0"/>
        <v>241</v>
      </c>
      <c r="AC29" s="5">
        <f>SUM(AB28,AB29,AB30)</f>
        <v>573</v>
      </c>
      <c r="AD29" s="21">
        <v>9</v>
      </c>
    </row>
    <row r="30" spans="1:30" ht="13.5">
      <c r="A30" s="22"/>
      <c r="B30" s="22">
        <v>22</v>
      </c>
      <c r="C30" s="23">
        <v>69</v>
      </c>
      <c r="D30" s="23">
        <v>30642</v>
      </c>
      <c r="E30" s="23"/>
      <c r="F30" s="24"/>
      <c r="G30" s="127">
        <v>31</v>
      </c>
      <c r="H30" s="34">
        <v>30</v>
      </c>
      <c r="I30" s="128">
        <v>30</v>
      </c>
      <c r="J30" s="131">
        <v>18</v>
      </c>
      <c r="K30" s="34">
        <v>18</v>
      </c>
      <c r="L30" s="35">
        <v>18</v>
      </c>
      <c r="M30" s="127">
        <v>19</v>
      </c>
      <c r="N30" s="34">
        <v>19</v>
      </c>
      <c r="O30" s="128">
        <v>19</v>
      </c>
      <c r="P30" s="131">
        <v>11</v>
      </c>
      <c r="Q30" s="34">
        <v>11</v>
      </c>
      <c r="R30" s="35">
        <v>11</v>
      </c>
      <c r="S30" s="127">
        <v>33</v>
      </c>
      <c r="T30" s="34">
        <v>33</v>
      </c>
      <c r="U30" s="128">
        <v>33</v>
      </c>
      <c r="V30" s="131">
        <v>44</v>
      </c>
      <c r="W30" s="34">
        <v>43</v>
      </c>
      <c r="X30" s="35">
        <v>43</v>
      </c>
      <c r="Y30" s="127">
        <v>10</v>
      </c>
      <c r="Z30" s="34">
        <v>10</v>
      </c>
      <c r="AA30" s="128">
        <v>10</v>
      </c>
      <c r="AB30" s="23">
        <f t="shared" si="0"/>
        <v>164</v>
      </c>
      <c r="AC30" s="23"/>
      <c r="AD30" s="24"/>
    </row>
    <row r="31" spans="1:30" ht="13.5">
      <c r="A31" s="18"/>
      <c r="B31" s="18">
        <v>16</v>
      </c>
      <c r="C31" s="5">
        <v>22</v>
      </c>
      <c r="D31" s="5">
        <v>31182</v>
      </c>
      <c r="E31" s="5"/>
      <c r="F31" s="21"/>
      <c r="G31" s="125">
        <v>11</v>
      </c>
      <c r="H31" s="28">
        <v>11</v>
      </c>
      <c r="I31" s="126">
        <v>11</v>
      </c>
      <c r="J31" s="120">
        <v>11</v>
      </c>
      <c r="K31" s="28">
        <v>11</v>
      </c>
      <c r="L31" s="29">
        <v>11</v>
      </c>
      <c r="M31" s="125">
        <v>42</v>
      </c>
      <c r="N31" s="28">
        <v>42</v>
      </c>
      <c r="O31" s="126">
        <v>42</v>
      </c>
      <c r="P31" s="120">
        <v>19</v>
      </c>
      <c r="Q31" s="28">
        <v>19</v>
      </c>
      <c r="R31" s="29">
        <v>19</v>
      </c>
      <c r="S31" s="125">
        <v>9</v>
      </c>
      <c r="T31" s="28">
        <v>9</v>
      </c>
      <c r="U31" s="126">
        <v>9</v>
      </c>
      <c r="V31" s="120">
        <v>27</v>
      </c>
      <c r="W31" s="28">
        <v>26</v>
      </c>
      <c r="X31" s="29">
        <v>26</v>
      </c>
      <c r="Y31" s="125">
        <v>33</v>
      </c>
      <c r="Z31" s="28">
        <v>33</v>
      </c>
      <c r="AA31" s="126">
        <v>33</v>
      </c>
      <c r="AB31" s="5">
        <f t="shared" si="0"/>
        <v>151</v>
      </c>
      <c r="AC31" s="5"/>
      <c r="AD31" s="21"/>
    </row>
    <row r="32" spans="1:30" ht="13.5">
      <c r="A32" s="18">
        <v>10</v>
      </c>
      <c r="B32" s="18">
        <v>18</v>
      </c>
      <c r="C32" s="5">
        <v>23</v>
      </c>
      <c r="D32" s="5">
        <v>31081</v>
      </c>
      <c r="E32" s="5" t="s">
        <v>2</v>
      </c>
      <c r="F32" s="21" t="s">
        <v>21</v>
      </c>
      <c r="G32" s="125">
        <v>37</v>
      </c>
      <c r="H32" s="28">
        <v>36</v>
      </c>
      <c r="I32" s="126">
        <v>36</v>
      </c>
      <c r="J32" s="120">
        <v>19</v>
      </c>
      <c r="K32" s="28">
        <v>19</v>
      </c>
      <c r="L32" s="29">
        <v>19</v>
      </c>
      <c r="M32" s="125">
        <v>22</v>
      </c>
      <c r="N32" s="28">
        <v>22</v>
      </c>
      <c r="O32" s="126">
        <v>22</v>
      </c>
      <c r="P32" s="120">
        <v>6</v>
      </c>
      <c r="Q32" s="28">
        <v>6</v>
      </c>
      <c r="R32" s="29">
        <v>6</v>
      </c>
      <c r="S32" s="125">
        <v>16</v>
      </c>
      <c r="T32" s="28">
        <v>16</v>
      </c>
      <c r="U32" s="126">
        <v>16</v>
      </c>
      <c r="V32" s="120">
        <v>23</v>
      </c>
      <c r="W32" s="28">
        <v>22</v>
      </c>
      <c r="X32" s="29">
        <v>22</v>
      </c>
      <c r="Y32" s="125">
        <v>31</v>
      </c>
      <c r="Z32" s="28">
        <v>31</v>
      </c>
      <c r="AA32" s="126">
        <v>31</v>
      </c>
      <c r="AB32" s="5">
        <f t="shared" si="0"/>
        <v>152</v>
      </c>
      <c r="AC32" s="5">
        <f>SUM(AB31,AB32,AB33)</f>
        <v>577</v>
      </c>
      <c r="AD32" s="21">
        <v>10</v>
      </c>
    </row>
    <row r="33" spans="1:30" ht="13.5">
      <c r="A33" s="18"/>
      <c r="B33" s="18">
        <v>41</v>
      </c>
      <c r="C33" s="5">
        <v>24</v>
      </c>
      <c r="D33" s="5">
        <v>30597</v>
      </c>
      <c r="E33" s="5"/>
      <c r="F33" s="21"/>
      <c r="G33" s="125">
        <v>41</v>
      </c>
      <c r="H33" s="28">
        <v>40</v>
      </c>
      <c r="I33" s="126">
        <v>40</v>
      </c>
      <c r="J33" s="120">
        <v>30</v>
      </c>
      <c r="K33" s="28">
        <v>30</v>
      </c>
      <c r="L33" s="29">
        <v>30</v>
      </c>
      <c r="M33" s="125">
        <v>51</v>
      </c>
      <c r="N33" s="28">
        <v>51</v>
      </c>
      <c r="O33" s="126">
        <v>51</v>
      </c>
      <c r="P33" s="120">
        <v>40</v>
      </c>
      <c r="Q33" s="28">
        <v>40</v>
      </c>
      <c r="R33" s="29">
        <v>40</v>
      </c>
      <c r="S33" s="125">
        <v>59</v>
      </c>
      <c r="T33" s="28">
        <v>59</v>
      </c>
      <c r="U33" s="126">
        <v>59</v>
      </c>
      <c r="V33" s="120">
        <v>38</v>
      </c>
      <c r="W33" s="28">
        <v>37</v>
      </c>
      <c r="X33" s="29">
        <v>37</v>
      </c>
      <c r="Y33" s="125">
        <v>17</v>
      </c>
      <c r="Z33" s="28">
        <v>17</v>
      </c>
      <c r="AA33" s="126">
        <v>17</v>
      </c>
      <c r="AB33" s="5">
        <f t="shared" si="0"/>
        <v>274</v>
      </c>
      <c r="AC33" s="5"/>
      <c r="AD33" s="21"/>
    </row>
    <row r="34" spans="1:30" ht="13.5">
      <c r="A34" s="48"/>
      <c r="B34" s="48">
        <v>13</v>
      </c>
      <c r="C34" s="49">
        <v>49</v>
      </c>
      <c r="D34" s="49">
        <v>30722</v>
      </c>
      <c r="E34" s="49"/>
      <c r="F34" s="53"/>
      <c r="G34" s="132">
        <v>36</v>
      </c>
      <c r="H34" s="133">
        <v>35</v>
      </c>
      <c r="I34" s="134">
        <v>35</v>
      </c>
      <c r="J34" s="135">
        <v>3</v>
      </c>
      <c r="K34" s="133">
        <v>3</v>
      </c>
      <c r="L34" s="136">
        <v>3</v>
      </c>
      <c r="M34" s="132">
        <v>9</v>
      </c>
      <c r="N34" s="133">
        <v>9</v>
      </c>
      <c r="O34" s="134">
        <v>9</v>
      </c>
      <c r="P34" s="135">
        <v>12</v>
      </c>
      <c r="Q34" s="133">
        <v>12</v>
      </c>
      <c r="R34" s="136">
        <v>12</v>
      </c>
      <c r="S34" s="132">
        <v>3</v>
      </c>
      <c r="T34" s="133">
        <v>3</v>
      </c>
      <c r="U34" s="134">
        <v>3</v>
      </c>
      <c r="V34" s="135">
        <v>35</v>
      </c>
      <c r="W34" s="133">
        <v>34</v>
      </c>
      <c r="X34" s="136">
        <v>34</v>
      </c>
      <c r="Y34" s="132">
        <v>22</v>
      </c>
      <c r="Z34" s="133">
        <v>22</v>
      </c>
      <c r="AA34" s="134">
        <v>22</v>
      </c>
      <c r="AB34" s="49">
        <f t="shared" si="0"/>
        <v>118</v>
      </c>
      <c r="AC34" s="49"/>
      <c r="AD34" s="53"/>
    </row>
    <row r="35" spans="1:30" ht="13.5">
      <c r="A35" s="18">
        <v>11</v>
      </c>
      <c r="B35" s="18">
        <v>35</v>
      </c>
      <c r="C35" s="5">
        <v>50</v>
      </c>
      <c r="D35" s="5">
        <v>30417</v>
      </c>
      <c r="E35" s="5" t="s">
        <v>5</v>
      </c>
      <c r="F35" s="21" t="s">
        <v>20</v>
      </c>
      <c r="G35" s="125">
        <v>30</v>
      </c>
      <c r="H35" s="28">
        <v>29</v>
      </c>
      <c r="I35" s="126">
        <v>29</v>
      </c>
      <c r="J35" s="120">
        <v>39</v>
      </c>
      <c r="K35" s="28">
        <v>39</v>
      </c>
      <c r="L35" s="29">
        <v>39</v>
      </c>
      <c r="M35" s="125">
        <v>24</v>
      </c>
      <c r="N35" s="28">
        <v>24</v>
      </c>
      <c r="O35" s="126">
        <v>24</v>
      </c>
      <c r="P35" s="120">
        <v>59</v>
      </c>
      <c r="Q35" s="28">
        <v>59</v>
      </c>
      <c r="R35" s="29">
        <v>59</v>
      </c>
      <c r="S35" s="125">
        <v>34</v>
      </c>
      <c r="T35" s="28">
        <v>34</v>
      </c>
      <c r="U35" s="126">
        <v>34</v>
      </c>
      <c r="V35" s="120">
        <v>37</v>
      </c>
      <c r="W35" s="28">
        <v>36</v>
      </c>
      <c r="X35" s="29">
        <v>36</v>
      </c>
      <c r="Y35" s="125">
        <v>11</v>
      </c>
      <c r="Z35" s="28">
        <v>11</v>
      </c>
      <c r="AA35" s="126">
        <v>11</v>
      </c>
      <c r="AB35" s="5">
        <f t="shared" si="0"/>
        <v>232</v>
      </c>
      <c r="AC35" s="5">
        <f>SUM(AB34,AB35,AB36)</f>
        <v>637</v>
      </c>
      <c r="AD35" s="21">
        <v>11</v>
      </c>
    </row>
    <row r="36" spans="1:30" ht="13.5">
      <c r="A36" s="22"/>
      <c r="B36" s="22">
        <v>43</v>
      </c>
      <c r="C36" s="23">
        <v>51</v>
      </c>
      <c r="D36" s="23">
        <v>30234</v>
      </c>
      <c r="E36" s="23"/>
      <c r="F36" s="24"/>
      <c r="G36" s="127">
        <v>44</v>
      </c>
      <c r="H36" s="34">
        <v>42</v>
      </c>
      <c r="I36" s="128">
        <v>42</v>
      </c>
      <c r="J36" s="131">
        <v>48</v>
      </c>
      <c r="K36" s="34">
        <v>48</v>
      </c>
      <c r="L36" s="35">
        <v>48</v>
      </c>
      <c r="M36" s="127">
        <v>58</v>
      </c>
      <c r="N36" s="34">
        <v>58</v>
      </c>
      <c r="O36" s="128">
        <v>58</v>
      </c>
      <c r="P36" s="131">
        <v>50</v>
      </c>
      <c r="Q36" s="34">
        <v>50</v>
      </c>
      <c r="R36" s="35">
        <v>50</v>
      </c>
      <c r="S36" s="127">
        <v>43</v>
      </c>
      <c r="T36" s="34">
        <v>43</v>
      </c>
      <c r="U36" s="128">
        <v>43</v>
      </c>
      <c r="V36" s="131">
        <v>41</v>
      </c>
      <c r="W36" s="34">
        <v>40</v>
      </c>
      <c r="X36" s="35">
        <v>40</v>
      </c>
      <c r="Y36" s="127">
        <v>6</v>
      </c>
      <c r="Z36" s="34">
        <v>6</v>
      </c>
      <c r="AA36" s="128">
        <v>6</v>
      </c>
      <c r="AB36" s="23">
        <f t="shared" si="0"/>
        <v>287</v>
      </c>
      <c r="AC36" s="23"/>
      <c r="AD36" s="24"/>
    </row>
    <row r="37" spans="1:30" ht="13.5">
      <c r="A37" s="64"/>
      <c r="B37" s="64">
        <v>10</v>
      </c>
      <c r="C37" s="65">
        <v>46</v>
      </c>
      <c r="D37" s="65">
        <v>31085</v>
      </c>
      <c r="E37" s="65"/>
      <c r="F37" s="69"/>
      <c r="G37" s="137">
        <v>4</v>
      </c>
      <c r="H37" s="138">
        <v>4</v>
      </c>
      <c r="I37" s="139">
        <v>4</v>
      </c>
      <c r="J37" s="140">
        <v>13</v>
      </c>
      <c r="K37" s="138">
        <v>13</v>
      </c>
      <c r="L37" s="141">
        <v>13</v>
      </c>
      <c r="M37" s="137">
        <v>12</v>
      </c>
      <c r="N37" s="138">
        <v>12</v>
      </c>
      <c r="O37" s="139">
        <v>12</v>
      </c>
      <c r="P37" s="140">
        <v>16</v>
      </c>
      <c r="Q37" s="138">
        <v>16</v>
      </c>
      <c r="R37" s="141">
        <v>16</v>
      </c>
      <c r="S37" s="137">
        <v>14</v>
      </c>
      <c r="T37" s="138">
        <v>14</v>
      </c>
      <c r="U37" s="139">
        <v>14</v>
      </c>
      <c r="V37" s="140">
        <v>13</v>
      </c>
      <c r="W37" s="138">
        <v>12</v>
      </c>
      <c r="X37" s="141">
        <v>12</v>
      </c>
      <c r="Y37" s="137">
        <v>40</v>
      </c>
      <c r="Z37" s="138">
        <v>40</v>
      </c>
      <c r="AA37" s="139">
        <v>40</v>
      </c>
      <c r="AB37" s="65">
        <f t="shared" si="0"/>
        <v>111</v>
      </c>
      <c r="AC37" s="65"/>
      <c r="AD37" s="69"/>
    </row>
    <row r="38" spans="1:30" ht="13.5">
      <c r="A38" s="64">
        <v>12</v>
      </c>
      <c r="B38" s="64">
        <v>45</v>
      </c>
      <c r="C38" s="65">
        <v>47</v>
      </c>
      <c r="D38" s="65">
        <v>31076</v>
      </c>
      <c r="E38" s="65" t="s">
        <v>5</v>
      </c>
      <c r="F38" s="69" t="s">
        <v>24</v>
      </c>
      <c r="G38" s="137">
        <v>42</v>
      </c>
      <c r="H38" s="138" t="s">
        <v>74</v>
      </c>
      <c r="I38" s="139">
        <v>73</v>
      </c>
      <c r="J38" s="140">
        <v>10</v>
      </c>
      <c r="K38" s="138">
        <v>10</v>
      </c>
      <c r="L38" s="141">
        <v>10</v>
      </c>
      <c r="M38" s="137">
        <v>38</v>
      </c>
      <c r="N38" s="138">
        <v>38</v>
      </c>
      <c r="O38" s="139">
        <v>38</v>
      </c>
      <c r="P38" s="140">
        <v>51</v>
      </c>
      <c r="Q38" s="138">
        <v>51</v>
      </c>
      <c r="R38" s="141">
        <v>51</v>
      </c>
      <c r="S38" s="137">
        <v>41</v>
      </c>
      <c r="T38" s="138">
        <v>41</v>
      </c>
      <c r="U38" s="139">
        <v>41</v>
      </c>
      <c r="V38" s="140">
        <v>31</v>
      </c>
      <c r="W38" s="138">
        <v>30</v>
      </c>
      <c r="X38" s="141">
        <v>30</v>
      </c>
      <c r="Y38" s="137">
        <v>58</v>
      </c>
      <c r="Z38" s="138">
        <v>58</v>
      </c>
      <c r="AA38" s="139">
        <v>58</v>
      </c>
      <c r="AB38" s="65">
        <f t="shared" si="0"/>
        <v>301</v>
      </c>
      <c r="AC38" s="65">
        <f>SUM(AB37,AB38,AB39)</f>
        <v>637</v>
      </c>
      <c r="AD38" s="69">
        <v>12</v>
      </c>
    </row>
    <row r="39" spans="1:30" ht="13.5">
      <c r="A39" s="64"/>
      <c r="B39" s="64">
        <v>32</v>
      </c>
      <c r="C39" s="65">
        <v>48</v>
      </c>
      <c r="D39" s="65">
        <v>30896</v>
      </c>
      <c r="E39" s="65"/>
      <c r="F39" s="69"/>
      <c r="G39" s="137">
        <v>26</v>
      </c>
      <c r="H39" s="138">
        <v>25</v>
      </c>
      <c r="I39" s="139">
        <v>25</v>
      </c>
      <c r="J39" s="140">
        <v>20</v>
      </c>
      <c r="K39" s="138">
        <v>20</v>
      </c>
      <c r="L39" s="141">
        <v>20</v>
      </c>
      <c r="M39" s="137">
        <v>28</v>
      </c>
      <c r="N39" s="138">
        <v>28</v>
      </c>
      <c r="O39" s="139">
        <v>28</v>
      </c>
      <c r="P39" s="140">
        <v>26</v>
      </c>
      <c r="Q39" s="138">
        <v>26</v>
      </c>
      <c r="R39" s="141">
        <v>26</v>
      </c>
      <c r="S39" s="137">
        <v>28</v>
      </c>
      <c r="T39" s="138">
        <v>28</v>
      </c>
      <c r="U39" s="139">
        <v>28</v>
      </c>
      <c r="V39" s="140">
        <v>40</v>
      </c>
      <c r="W39" s="138">
        <v>39</v>
      </c>
      <c r="X39" s="141">
        <v>39</v>
      </c>
      <c r="Y39" s="137">
        <v>59</v>
      </c>
      <c r="Z39" s="138">
        <v>59</v>
      </c>
      <c r="AA39" s="139">
        <v>59</v>
      </c>
      <c r="AB39" s="65">
        <f t="shared" si="0"/>
        <v>225</v>
      </c>
      <c r="AC39" s="65"/>
      <c r="AD39" s="69"/>
    </row>
    <row r="40" spans="1:30" ht="13.5">
      <c r="A40" s="48"/>
      <c r="B40" s="48">
        <v>39</v>
      </c>
      <c r="C40" s="49">
        <v>40</v>
      </c>
      <c r="D40" s="49">
        <v>30622</v>
      </c>
      <c r="E40" s="49"/>
      <c r="F40" s="53"/>
      <c r="G40" s="132">
        <v>19</v>
      </c>
      <c r="H40" s="133">
        <v>18</v>
      </c>
      <c r="I40" s="134">
        <v>18</v>
      </c>
      <c r="J40" s="135">
        <v>58</v>
      </c>
      <c r="K40" s="133">
        <v>58</v>
      </c>
      <c r="L40" s="136">
        <v>58</v>
      </c>
      <c r="M40" s="132">
        <v>40</v>
      </c>
      <c r="N40" s="133">
        <v>40</v>
      </c>
      <c r="O40" s="134">
        <v>40</v>
      </c>
      <c r="P40" s="135">
        <v>43</v>
      </c>
      <c r="Q40" s="133">
        <v>43</v>
      </c>
      <c r="R40" s="136">
        <v>43</v>
      </c>
      <c r="S40" s="132">
        <v>30</v>
      </c>
      <c r="T40" s="133">
        <v>30</v>
      </c>
      <c r="U40" s="134">
        <v>30</v>
      </c>
      <c r="V40" s="135">
        <v>20</v>
      </c>
      <c r="W40" s="133">
        <v>19</v>
      </c>
      <c r="X40" s="136">
        <v>19</v>
      </c>
      <c r="Y40" s="132">
        <v>46</v>
      </c>
      <c r="Z40" s="133">
        <v>46</v>
      </c>
      <c r="AA40" s="134">
        <v>46</v>
      </c>
      <c r="AB40" s="49">
        <f t="shared" si="0"/>
        <v>254</v>
      </c>
      <c r="AC40" s="49"/>
      <c r="AD40" s="53"/>
    </row>
    <row r="41" spans="1:30" ht="13.5">
      <c r="A41" s="18">
        <v>13</v>
      </c>
      <c r="B41" s="18">
        <v>31</v>
      </c>
      <c r="C41" s="5">
        <v>41</v>
      </c>
      <c r="D41" s="5">
        <v>30770</v>
      </c>
      <c r="E41" s="5" t="s">
        <v>3</v>
      </c>
      <c r="F41" s="21" t="s">
        <v>23</v>
      </c>
      <c r="G41" s="125">
        <v>28</v>
      </c>
      <c r="H41" s="28">
        <v>27</v>
      </c>
      <c r="I41" s="126">
        <v>27</v>
      </c>
      <c r="J41" s="120">
        <v>37</v>
      </c>
      <c r="K41" s="28">
        <v>37</v>
      </c>
      <c r="L41" s="29">
        <v>37</v>
      </c>
      <c r="M41" s="125">
        <v>35</v>
      </c>
      <c r="N41" s="28">
        <v>35</v>
      </c>
      <c r="O41" s="126">
        <v>35</v>
      </c>
      <c r="P41" s="120">
        <v>41</v>
      </c>
      <c r="Q41" s="28">
        <v>41</v>
      </c>
      <c r="R41" s="29">
        <v>41</v>
      </c>
      <c r="S41" s="125">
        <v>22</v>
      </c>
      <c r="T41" s="28">
        <v>22</v>
      </c>
      <c r="U41" s="126">
        <v>22</v>
      </c>
      <c r="V41" s="120">
        <v>33</v>
      </c>
      <c r="W41" s="28">
        <v>32</v>
      </c>
      <c r="X41" s="29">
        <v>32</v>
      </c>
      <c r="Y41" s="125">
        <v>30</v>
      </c>
      <c r="Z41" s="28">
        <v>30</v>
      </c>
      <c r="AA41" s="126">
        <v>30</v>
      </c>
      <c r="AB41" s="5">
        <f t="shared" si="0"/>
        <v>224</v>
      </c>
      <c r="AC41" s="5">
        <f>SUM(AB40,AB41,AB42)</f>
        <v>814</v>
      </c>
      <c r="AD41" s="21">
        <v>13</v>
      </c>
    </row>
    <row r="42" spans="1:30" ht="13.5">
      <c r="A42" s="22"/>
      <c r="B42" s="22">
        <v>48</v>
      </c>
      <c r="C42" s="23">
        <v>42</v>
      </c>
      <c r="D42" s="23">
        <v>29798</v>
      </c>
      <c r="E42" s="23"/>
      <c r="F42" s="24"/>
      <c r="G42" s="127">
        <v>66</v>
      </c>
      <c r="H42" s="34">
        <v>64</v>
      </c>
      <c r="I42" s="128">
        <v>64</v>
      </c>
      <c r="J42" s="131">
        <v>31</v>
      </c>
      <c r="K42" s="34">
        <v>31</v>
      </c>
      <c r="L42" s="35">
        <v>31</v>
      </c>
      <c r="M42" s="127">
        <v>43</v>
      </c>
      <c r="N42" s="34">
        <v>43</v>
      </c>
      <c r="O42" s="128">
        <v>43</v>
      </c>
      <c r="P42" s="131">
        <v>57</v>
      </c>
      <c r="Q42" s="34">
        <v>57</v>
      </c>
      <c r="R42" s="35">
        <v>57</v>
      </c>
      <c r="S42" s="127">
        <v>37</v>
      </c>
      <c r="T42" s="34">
        <v>37</v>
      </c>
      <c r="U42" s="128">
        <v>37</v>
      </c>
      <c r="V42" s="131">
        <v>53</v>
      </c>
      <c r="W42" s="34">
        <v>51</v>
      </c>
      <c r="X42" s="35">
        <v>51</v>
      </c>
      <c r="Y42" s="127">
        <v>53</v>
      </c>
      <c r="Z42" s="34">
        <v>53</v>
      </c>
      <c r="AA42" s="128">
        <v>53</v>
      </c>
      <c r="AB42" s="23">
        <f t="shared" si="0"/>
        <v>336</v>
      </c>
      <c r="AC42" s="23"/>
      <c r="AD42" s="24"/>
    </row>
    <row r="43" spans="1:30" ht="13.5">
      <c r="A43" s="18"/>
      <c r="B43" s="18">
        <v>25</v>
      </c>
      <c r="C43" s="5">
        <v>4</v>
      </c>
      <c r="D43" s="5">
        <v>31229</v>
      </c>
      <c r="E43" s="5"/>
      <c r="F43" s="21"/>
      <c r="G43" s="125">
        <v>14</v>
      </c>
      <c r="H43" s="28">
        <v>14</v>
      </c>
      <c r="I43" s="126">
        <v>14</v>
      </c>
      <c r="J43" s="120">
        <v>34</v>
      </c>
      <c r="K43" s="28">
        <v>34</v>
      </c>
      <c r="L43" s="29">
        <v>34</v>
      </c>
      <c r="M43" s="125">
        <v>23</v>
      </c>
      <c r="N43" s="28">
        <v>23</v>
      </c>
      <c r="O43" s="126">
        <v>23</v>
      </c>
      <c r="P43" s="120">
        <v>36</v>
      </c>
      <c r="Q43" s="28">
        <v>36</v>
      </c>
      <c r="R43" s="29">
        <v>36</v>
      </c>
      <c r="S43" s="125">
        <v>27</v>
      </c>
      <c r="T43" s="28">
        <v>27</v>
      </c>
      <c r="U43" s="126">
        <v>27</v>
      </c>
      <c r="V43" s="120">
        <v>26</v>
      </c>
      <c r="W43" s="28">
        <v>25</v>
      </c>
      <c r="X43" s="29">
        <v>25</v>
      </c>
      <c r="Y43" s="125">
        <v>27</v>
      </c>
      <c r="Z43" s="28">
        <v>27</v>
      </c>
      <c r="AA43" s="126">
        <v>27</v>
      </c>
      <c r="AB43" s="5">
        <f t="shared" si="0"/>
        <v>186</v>
      </c>
      <c r="AC43" s="5"/>
      <c r="AD43" s="21"/>
    </row>
    <row r="44" spans="1:30" ht="13.5">
      <c r="A44" s="18">
        <v>14</v>
      </c>
      <c r="B44" s="18">
        <v>46</v>
      </c>
      <c r="C44" s="5">
        <v>5</v>
      </c>
      <c r="D44" s="5">
        <v>31228</v>
      </c>
      <c r="E44" s="5" t="s">
        <v>6</v>
      </c>
      <c r="F44" s="21" t="s">
        <v>22</v>
      </c>
      <c r="G44" s="125">
        <v>43</v>
      </c>
      <c r="H44" s="28">
        <v>41</v>
      </c>
      <c r="I44" s="126">
        <v>41</v>
      </c>
      <c r="J44" s="120">
        <v>27</v>
      </c>
      <c r="K44" s="28">
        <v>27</v>
      </c>
      <c r="L44" s="29">
        <v>27</v>
      </c>
      <c r="M44" s="125">
        <v>55</v>
      </c>
      <c r="N44" s="28">
        <v>55</v>
      </c>
      <c r="O44" s="126">
        <v>55</v>
      </c>
      <c r="P44" s="120">
        <v>46</v>
      </c>
      <c r="Q44" s="28">
        <v>46</v>
      </c>
      <c r="R44" s="29">
        <v>46</v>
      </c>
      <c r="S44" s="125">
        <v>47</v>
      </c>
      <c r="T44" s="28">
        <v>47</v>
      </c>
      <c r="U44" s="126">
        <v>47</v>
      </c>
      <c r="V44" s="120">
        <v>53</v>
      </c>
      <c r="W44" s="28">
        <v>53</v>
      </c>
      <c r="X44" s="29">
        <v>53</v>
      </c>
      <c r="Y44" s="125">
        <v>45</v>
      </c>
      <c r="Z44" s="28">
        <v>45</v>
      </c>
      <c r="AA44" s="126">
        <v>45</v>
      </c>
      <c r="AB44" s="5">
        <f t="shared" si="0"/>
        <v>314</v>
      </c>
      <c r="AC44" s="5">
        <f>SUM(AB43,AB44,AB45)</f>
        <v>847</v>
      </c>
      <c r="AD44" s="21">
        <v>14</v>
      </c>
    </row>
    <row r="45" spans="1:30" ht="13.5">
      <c r="A45" s="18"/>
      <c r="B45" s="18">
        <v>50</v>
      </c>
      <c r="C45" s="5">
        <v>6</v>
      </c>
      <c r="D45" s="5">
        <v>29903</v>
      </c>
      <c r="E45" s="5"/>
      <c r="F45" s="21"/>
      <c r="G45" s="125">
        <v>49</v>
      </c>
      <c r="H45" s="28">
        <v>47</v>
      </c>
      <c r="I45" s="126">
        <v>47</v>
      </c>
      <c r="J45" s="120">
        <v>51</v>
      </c>
      <c r="K45" s="28">
        <v>51</v>
      </c>
      <c r="L45" s="29">
        <v>51</v>
      </c>
      <c r="M45" s="125">
        <v>25</v>
      </c>
      <c r="N45" s="28">
        <v>25</v>
      </c>
      <c r="O45" s="126">
        <v>25</v>
      </c>
      <c r="P45" s="120">
        <v>52</v>
      </c>
      <c r="Q45" s="28">
        <v>52</v>
      </c>
      <c r="R45" s="29">
        <v>52</v>
      </c>
      <c r="S45" s="125">
        <v>57</v>
      </c>
      <c r="T45" s="28">
        <v>57</v>
      </c>
      <c r="U45" s="126">
        <v>57</v>
      </c>
      <c r="V45" s="120">
        <v>57</v>
      </c>
      <c r="W45" s="28">
        <v>54</v>
      </c>
      <c r="X45" s="29">
        <v>54</v>
      </c>
      <c r="Y45" s="125">
        <v>61</v>
      </c>
      <c r="Z45" s="28">
        <v>61</v>
      </c>
      <c r="AA45" s="126">
        <v>61</v>
      </c>
      <c r="AB45" s="5">
        <f t="shared" si="0"/>
        <v>347</v>
      </c>
      <c r="AC45" s="5"/>
      <c r="AD45" s="21"/>
    </row>
    <row r="46" spans="1:30" ht="13.5">
      <c r="A46" s="48"/>
      <c r="B46" s="48">
        <v>38</v>
      </c>
      <c r="C46" s="49">
        <v>25</v>
      </c>
      <c r="D46" s="49">
        <v>29883</v>
      </c>
      <c r="E46" s="49"/>
      <c r="F46" s="53"/>
      <c r="G46" s="132">
        <v>24</v>
      </c>
      <c r="H46" s="133">
        <v>23</v>
      </c>
      <c r="I46" s="134">
        <v>23</v>
      </c>
      <c r="J46" s="135">
        <v>33</v>
      </c>
      <c r="K46" s="133">
        <v>33</v>
      </c>
      <c r="L46" s="136">
        <v>33</v>
      </c>
      <c r="M46" s="132">
        <v>32</v>
      </c>
      <c r="N46" s="133">
        <v>32</v>
      </c>
      <c r="O46" s="134">
        <v>32</v>
      </c>
      <c r="P46" s="135">
        <v>39</v>
      </c>
      <c r="Q46" s="133">
        <v>39</v>
      </c>
      <c r="R46" s="136">
        <v>39</v>
      </c>
      <c r="S46" s="132">
        <v>51</v>
      </c>
      <c r="T46" s="133">
        <v>51</v>
      </c>
      <c r="U46" s="134">
        <v>51</v>
      </c>
      <c r="V46" s="135">
        <v>32</v>
      </c>
      <c r="W46" s="133">
        <v>31</v>
      </c>
      <c r="X46" s="136">
        <v>31</v>
      </c>
      <c r="Y46" s="132">
        <v>43</v>
      </c>
      <c r="Z46" s="133">
        <v>43</v>
      </c>
      <c r="AA46" s="134">
        <v>43</v>
      </c>
      <c r="AB46" s="49">
        <f t="shared" si="0"/>
        <v>252</v>
      </c>
      <c r="AC46" s="49"/>
      <c r="AD46" s="53"/>
    </row>
    <row r="47" spans="1:30" ht="13.5">
      <c r="A47" s="18">
        <v>15</v>
      </c>
      <c r="B47" s="18">
        <v>51</v>
      </c>
      <c r="C47" s="5">
        <v>26</v>
      </c>
      <c r="D47" s="5">
        <v>30517</v>
      </c>
      <c r="E47" s="5" t="s">
        <v>2</v>
      </c>
      <c r="F47" s="21" t="s">
        <v>25</v>
      </c>
      <c r="G47" s="125">
        <v>39</v>
      </c>
      <c r="H47" s="28">
        <v>38</v>
      </c>
      <c r="I47" s="126">
        <v>38</v>
      </c>
      <c r="J47" s="120">
        <v>44</v>
      </c>
      <c r="K47" s="28">
        <v>44</v>
      </c>
      <c r="L47" s="29">
        <v>44</v>
      </c>
      <c r="M47" s="125">
        <v>68</v>
      </c>
      <c r="N47" s="28">
        <v>68</v>
      </c>
      <c r="O47" s="126">
        <v>68</v>
      </c>
      <c r="P47" s="120">
        <v>54</v>
      </c>
      <c r="Q47" s="28">
        <v>54</v>
      </c>
      <c r="R47" s="29">
        <v>54</v>
      </c>
      <c r="S47" s="125">
        <v>45</v>
      </c>
      <c r="T47" s="28">
        <v>45</v>
      </c>
      <c r="U47" s="126">
        <v>45</v>
      </c>
      <c r="V47" s="120">
        <v>43</v>
      </c>
      <c r="W47" s="28">
        <v>42</v>
      </c>
      <c r="X47" s="29">
        <v>42</v>
      </c>
      <c r="Y47" s="125">
        <v>56</v>
      </c>
      <c r="Z47" s="28">
        <v>56</v>
      </c>
      <c r="AA47" s="126">
        <v>56</v>
      </c>
      <c r="AB47" s="5">
        <f t="shared" si="0"/>
        <v>347</v>
      </c>
      <c r="AC47" s="5">
        <f>SUM(AB46,AB47,AB48)</f>
        <v>893</v>
      </c>
      <c r="AD47" s="21">
        <v>15</v>
      </c>
    </row>
    <row r="48" spans="1:30" ht="13.5">
      <c r="A48" s="22"/>
      <c r="B48" s="22">
        <v>44</v>
      </c>
      <c r="C48" s="23">
        <v>27</v>
      </c>
      <c r="D48" s="23">
        <v>30941</v>
      </c>
      <c r="E48" s="23"/>
      <c r="F48" s="24"/>
      <c r="G48" s="127">
        <v>33</v>
      </c>
      <c r="H48" s="34">
        <v>32</v>
      </c>
      <c r="I48" s="128">
        <v>32</v>
      </c>
      <c r="J48" s="131">
        <v>47</v>
      </c>
      <c r="K48" s="34">
        <v>47</v>
      </c>
      <c r="L48" s="35">
        <v>47</v>
      </c>
      <c r="M48" s="127">
        <v>52</v>
      </c>
      <c r="N48" s="34">
        <v>52</v>
      </c>
      <c r="O48" s="128">
        <v>52</v>
      </c>
      <c r="P48" s="131">
        <v>28</v>
      </c>
      <c r="Q48" s="34">
        <v>28</v>
      </c>
      <c r="R48" s="35">
        <v>28</v>
      </c>
      <c r="S48" s="127">
        <v>55</v>
      </c>
      <c r="T48" s="34">
        <v>55</v>
      </c>
      <c r="U48" s="128">
        <v>55</v>
      </c>
      <c r="V48" s="131">
        <v>42</v>
      </c>
      <c r="W48" s="34">
        <v>41</v>
      </c>
      <c r="X48" s="35">
        <v>41</v>
      </c>
      <c r="Y48" s="127">
        <v>39</v>
      </c>
      <c r="Z48" s="34">
        <v>39</v>
      </c>
      <c r="AA48" s="128">
        <v>39</v>
      </c>
      <c r="AB48" s="23">
        <f t="shared" si="0"/>
        <v>294</v>
      </c>
      <c r="AC48" s="23"/>
      <c r="AD48" s="24"/>
    </row>
    <row r="49" spans="1:30" ht="13.5">
      <c r="A49" s="18"/>
      <c r="B49" s="18">
        <v>30</v>
      </c>
      <c r="C49" s="5">
        <v>28</v>
      </c>
      <c r="D49" s="5">
        <v>28572</v>
      </c>
      <c r="E49" s="5"/>
      <c r="F49" s="21"/>
      <c r="G49" s="125">
        <v>35</v>
      </c>
      <c r="H49" s="28">
        <v>34</v>
      </c>
      <c r="I49" s="126">
        <v>34</v>
      </c>
      <c r="J49" s="120">
        <v>14</v>
      </c>
      <c r="K49" s="28">
        <v>14</v>
      </c>
      <c r="L49" s="29">
        <v>14</v>
      </c>
      <c r="M49" s="125">
        <v>39</v>
      </c>
      <c r="N49" s="28">
        <v>39</v>
      </c>
      <c r="O49" s="126">
        <v>39</v>
      </c>
      <c r="P49" s="120">
        <v>21</v>
      </c>
      <c r="Q49" s="28">
        <v>21</v>
      </c>
      <c r="R49" s="29">
        <v>21</v>
      </c>
      <c r="S49" s="125">
        <v>48</v>
      </c>
      <c r="T49" s="28">
        <v>48</v>
      </c>
      <c r="U49" s="126">
        <v>48</v>
      </c>
      <c r="V49" s="120">
        <v>25</v>
      </c>
      <c r="W49" s="28">
        <v>24</v>
      </c>
      <c r="X49" s="29">
        <v>24</v>
      </c>
      <c r="Y49" s="125">
        <v>32</v>
      </c>
      <c r="Z49" s="28">
        <v>32</v>
      </c>
      <c r="AA49" s="126">
        <v>32</v>
      </c>
      <c r="AB49" s="5">
        <f t="shared" si="0"/>
        <v>212</v>
      </c>
      <c r="AC49" s="5"/>
      <c r="AD49" s="21"/>
    </row>
    <row r="50" spans="1:30" ht="13.5">
      <c r="A50" s="18">
        <v>16</v>
      </c>
      <c r="B50" s="18">
        <v>56</v>
      </c>
      <c r="C50" s="5">
        <v>29</v>
      </c>
      <c r="D50" s="5">
        <v>27897</v>
      </c>
      <c r="E50" s="5" t="s">
        <v>9</v>
      </c>
      <c r="F50" s="21" t="s">
        <v>56</v>
      </c>
      <c r="G50" s="125" t="s">
        <v>65</v>
      </c>
      <c r="H50" s="28" t="s">
        <v>75</v>
      </c>
      <c r="I50" s="126">
        <v>54.5</v>
      </c>
      <c r="J50" s="120" t="s">
        <v>65</v>
      </c>
      <c r="K50" s="28" t="s">
        <v>75</v>
      </c>
      <c r="L50" s="29">
        <v>54.5</v>
      </c>
      <c r="M50" s="125">
        <v>60</v>
      </c>
      <c r="N50" s="28">
        <v>60</v>
      </c>
      <c r="O50" s="126">
        <v>60</v>
      </c>
      <c r="P50" s="120">
        <v>49</v>
      </c>
      <c r="Q50" s="28">
        <v>49</v>
      </c>
      <c r="R50" s="29">
        <v>49</v>
      </c>
      <c r="S50" s="125">
        <v>24</v>
      </c>
      <c r="T50" s="28">
        <v>24</v>
      </c>
      <c r="U50" s="126">
        <v>24</v>
      </c>
      <c r="V50" s="120">
        <v>54</v>
      </c>
      <c r="W50" s="28">
        <v>52</v>
      </c>
      <c r="X50" s="29">
        <v>52</v>
      </c>
      <c r="Y50" s="125" t="s">
        <v>63</v>
      </c>
      <c r="Z50" s="28" t="s">
        <v>63</v>
      </c>
      <c r="AA50" s="126">
        <v>73</v>
      </c>
      <c r="AB50" s="5">
        <f t="shared" si="0"/>
        <v>367</v>
      </c>
      <c r="AC50" s="5">
        <f>SUM(AB49,AB50,AB51)</f>
        <v>905</v>
      </c>
      <c r="AD50" s="21">
        <v>16</v>
      </c>
    </row>
    <row r="51" spans="1:30" ht="13.5">
      <c r="A51" s="18"/>
      <c r="B51" s="18">
        <v>47</v>
      </c>
      <c r="C51" s="5">
        <v>30</v>
      </c>
      <c r="D51" s="5">
        <v>29077</v>
      </c>
      <c r="E51" s="5"/>
      <c r="F51" s="21"/>
      <c r="G51" s="125">
        <v>48</v>
      </c>
      <c r="H51" s="28">
        <v>46</v>
      </c>
      <c r="I51" s="126">
        <v>46</v>
      </c>
      <c r="J51" s="120">
        <v>42</v>
      </c>
      <c r="K51" s="28">
        <v>42</v>
      </c>
      <c r="L51" s="29">
        <v>42</v>
      </c>
      <c r="M51" s="125">
        <v>48</v>
      </c>
      <c r="N51" s="28">
        <v>48</v>
      </c>
      <c r="O51" s="126">
        <v>48</v>
      </c>
      <c r="P51" s="120">
        <v>47</v>
      </c>
      <c r="Q51" s="28">
        <v>47</v>
      </c>
      <c r="R51" s="29">
        <v>47</v>
      </c>
      <c r="S51" s="125">
        <v>44</v>
      </c>
      <c r="T51" s="28">
        <v>44</v>
      </c>
      <c r="U51" s="126">
        <v>44</v>
      </c>
      <c r="V51" s="120">
        <v>49</v>
      </c>
      <c r="W51" s="28">
        <v>48</v>
      </c>
      <c r="X51" s="29">
        <v>48</v>
      </c>
      <c r="Y51" s="125">
        <v>51</v>
      </c>
      <c r="Z51" s="28">
        <v>51</v>
      </c>
      <c r="AA51" s="126">
        <v>51</v>
      </c>
      <c r="AB51" s="5">
        <f t="shared" si="0"/>
        <v>326</v>
      </c>
      <c r="AC51" s="5"/>
      <c r="AD51" s="21"/>
    </row>
    <row r="52" spans="1:30" ht="13.5">
      <c r="A52" s="48"/>
      <c r="B52" s="48">
        <v>34</v>
      </c>
      <c r="C52" s="49">
        <v>64</v>
      </c>
      <c r="D52" s="49">
        <v>31050</v>
      </c>
      <c r="E52" s="49"/>
      <c r="F52" s="53"/>
      <c r="G52" s="132">
        <v>40</v>
      </c>
      <c r="H52" s="133">
        <v>39</v>
      </c>
      <c r="I52" s="134">
        <v>39</v>
      </c>
      <c r="J52" s="135" t="s">
        <v>65</v>
      </c>
      <c r="K52" s="133" t="s">
        <v>65</v>
      </c>
      <c r="L52" s="136">
        <v>73</v>
      </c>
      <c r="M52" s="132">
        <v>45</v>
      </c>
      <c r="N52" s="133">
        <v>45</v>
      </c>
      <c r="O52" s="134">
        <v>45</v>
      </c>
      <c r="P52" s="135">
        <v>37</v>
      </c>
      <c r="Q52" s="133">
        <v>37</v>
      </c>
      <c r="R52" s="136">
        <v>37</v>
      </c>
      <c r="S52" s="132">
        <v>20</v>
      </c>
      <c r="T52" s="133">
        <v>20</v>
      </c>
      <c r="U52" s="134">
        <v>20</v>
      </c>
      <c r="V52" s="135">
        <v>6</v>
      </c>
      <c r="W52" s="133">
        <v>5</v>
      </c>
      <c r="X52" s="136">
        <v>5</v>
      </c>
      <c r="Y52" s="132">
        <v>12</v>
      </c>
      <c r="Z52" s="133">
        <v>12</v>
      </c>
      <c r="AA52" s="134">
        <v>12</v>
      </c>
      <c r="AB52" s="49">
        <f t="shared" si="0"/>
        <v>231</v>
      </c>
      <c r="AC52" s="49"/>
      <c r="AD52" s="53"/>
    </row>
    <row r="53" spans="1:30" ht="13.5">
      <c r="A53" s="18">
        <v>17</v>
      </c>
      <c r="B53" s="18">
        <v>64</v>
      </c>
      <c r="C53" s="5">
        <v>65</v>
      </c>
      <c r="D53" s="5">
        <v>30084</v>
      </c>
      <c r="E53" s="5" t="s">
        <v>4</v>
      </c>
      <c r="F53" s="21" t="s">
        <v>19</v>
      </c>
      <c r="G53" s="125">
        <v>62</v>
      </c>
      <c r="H53" s="28">
        <v>60</v>
      </c>
      <c r="I53" s="126">
        <v>60</v>
      </c>
      <c r="J53" s="120">
        <v>50</v>
      </c>
      <c r="K53" s="28">
        <v>50</v>
      </c>
      <c r="L53" s="29">
        <v>50</v>
      </c>
      <c r="M53" s="125">
        <v>64</v>
      </c>
      <c r="N53" s="28">
        <v>64</v>
      </c>
      <c r="O53" s="126">
        <v>64</v>
      </c>
      <c r="P53" s="120">
        <v>62</v>
      </c>
      <c r="Q53" s="28">
        <v>62</v>
      </c>
      <c r="R53" s="29">
        <v>62</v>
      </c>
      <c r="S53" s="125">
        <v>40</v>
      </c>
      <c r="T53" s="28">
        <v>40</v>
      </c>
      <c r="U53" s="126">
        <v>40</v>
      </c>
      <c r="V53" s="120">
        <v>72</v>
      </c>
      <c r="W53" s="28" t="s">
        <v>74</v>
      </c>
      <c r="X53" s="29">
        <v>73</v>
      </c>
      <c r="Y53" s="125" t="s">
        <v>63</v>
      </c>
      <c r="Z53" s="28" t="s">
        <v>63</v>
      </c>
      <c r="AA53" s="126">
        <v>73</v>
      </c>
      <c r="AB53" s="5">
        <f t="shared" si="0"/>
        <v>422</v>
      </c>
      <c r="AC53" s="5">
        <f>SUM(AB52,AB53,AB54)</f>
        <v>931</v>
      </c>
      <c r="AD53" s="21">
        <v>17</v>
      </c>
    </row>
    <row r="54" spans="1:30" ht="13.5">
      <c r="A54" s="22"/>
      <c r="B54" s="22">
        <v>42</v>
      </c>
      <c r="C54" s="23">
        <v>66</v>
      </c>
      <c r="D54" s="23">
        <v>30980</v>
      </c>
      <c r="E54" s="23"/>
      <c r="F54" s="24"/>
      <c r="G54" s="127">
        <v>53</v>
      </c>
      <c r="H54" s="34">
        <v>51</v>
      </c>
      <c r="I54" s="128">
        <v>51</v>
      </c>
      <c r="J54" s="131">
        <v>29</v>
      </c>
      <c r="K54" s="34">
        <v>29</v>
      </c>
      <c r="L54" s="35">
        <v>29</v>
      </c>
      <c r="M54" s="127">
        <v>63</v>
      </c>
      <c r="N54" s="34">
        <v>63</v>
      </c>
      <c r="O54" s="128">
        <v>63</v>
      </c>
      <c r="P54" s="131">
        <v>25</v>
      </c>
      <c r="Q54" s="34">
        <v>25</v>
      </c>
      <c r="R54" s="35">
        <v>25</v>
      </c>
      <c r="S54" s="127" t="s">
        <v>63</v>
      </c>
      <c r="T54" s="34" t="s">
        <v>63</v>
      </c>
      <c r="U54" s="128">
        <v>73</v>
      </c>
      <c r="V54" s="131">
        <v>24</v>
      </c>
      <c r="W54" s="34">
        <v>23</v>
      </c>
      <c r="X54" s="35">
        <v>23</v>
      </c>
      <c r="Y54" s="127">
        <v>14</v>
      </c>
      <c r="Z54" s="34">
        <v>14</v>
      </c>
      <c r="AA54" s="128">
        <v>14</v>
      </c>
      <c r="AB54" s="23">
        <f t="shared" si="0"/>
        <v>278</v>
      </c>
      <c r="AC54" s="23"/>
      <c r="AD54" s="24"/>
    </row>
    <row r="55" spans="1:30" ht="13.5">
      <c r="A55" s="18"/>
      <c r="B55" s="18">
        <v>59</v>
      </c>
      <c r="C55" s="5">
        <v>70</v>
      </c>
      <c r="D55" s="5">
        <v>31168</v>
      </c>
      <c r="E55" s="5"/>
      <c r="F55" s="21"/>
      <c r="G55" s="125">
        <v>55</v>
      </c>
      <c r="H55" s="28">
        <v>53</v>
      </c>
      <c r="I55" s="126">
        <v>53</v>
      </c>
      <c r="J55" s="120">
        <v>54</v>
      </c>
      <c r="K55" s="28">
        <v>54</v>
      </c>
      <c r="L55" s="29">
        <v>54</v>
      </c>
      <c r="M55" s="125">
        <v>59</v>
      </c>
      <c r="N55" s="28">
        <v>59</v>
      </c>
      <c r="O55" s="126">
        <v>59</v>
      </c>
      <c r="P55" s="120">
        <v>60</v>
      </c>
      <c r="Q55" s="28">
        <v>60</v>
      </c>
      <c r="R55" s="29">
        <v>60</v>
      </c>
      <c r="S55" s="125">
        <v>61</v>
      </c>
      <c r="T55" s="28">
        <v>61</v>
      </c>
      <c r="U55" s="126">
        <v>61</v>
      </c>
      <c r="V55" s="120">
        <v>48</v>
      </c>
      <c r="W55" s="28">
        <v>47</v>
      </c>
      <c r="X55" s="29">
        <v>47</v>
      </c>
      <c r="Y55" s="125">
        <v>62</v>
      </c>
      <c r="Z55" s="28">
        <v>62</v>
      </c>
      <c r="AA55" s="126">
        <v>62</v>
      </c>
      <c r="AB55" s="5">
        <f t="shared" si="0"/>
        <v>396</v>
      </c>
      <c r="AC55" s="5"/>
      <c r="AD55" s="21"/>
    </row>
    <row r="56" spans="1:30" ht="13.5">
      <c r="A56" s="18">
        <v>18</v>
      </c>
      <c r="B56" s="18">
        <v>40</v>
      </c>
      <c r="C56" s="5">
        <v>71</v>
      </c>
      <c r="D56" s="5">
        <v>29620</v>
      </c>
      <c r="E56" s="5" t="s">
        <v>4</v>
      </c>
      <c r="F56" s="21" t="s">
        <v>57</v>
      </c>
      <c r="G56" s="125">
        <v>23</v>
      </c>
      <c r="H56" s="28">
        <v>22</v>
      </c>
      <c r="I56" s="126">
        <v>22</v>
      </c>
      <c r="J56" s="120">
        <v>43</v>
      </c>
      <c r="K56" s="28">
        <v>43</v>
      </c>
      <c r="L56" s="29">
        <v>43</v>
      </c>
      <c r="M56" s="125">
        <v>47</v>
      </c>
      <c r="N56" s="28">
        <v>47</v>
      </c>
      <c r="O56" s="126">
        <v>47</v>
      </c>
      <c r="P56" s="120">
        <v>33</v>
      </c>
      <c r="Q56" s="28">
        <v>33</v>
      </c>
      <c r="R56" s="29">
        <v>33</v>
      </c>
      <c r="S56" s="125">
        <v>36</v>
      </c>
      <c r="T56" s="28">
        <v>36</v>
      </c>
      <c r="U56" s="126">
        <v>36</v>
      </c>
      <c r="V56" s="120">
        <v>33</v>
      </c>
      <c r="W56" s="28">
        <v>33</v>
      </c>
      <c r="X56" s="29">
        <v>33</v>
      </c>
      <c r="Y56" s="125">
        <v>44</v>
      </c>
      <c r="Z56" s="28">
        <v>44</v>
      </c>
      <c r="AA56" s="126">
        <v>44</v>
      </c>
      <c r="AB56" s="5">
        <f t="shared" si="0"/>
        <v>258</v>
      </c>
      <c r="AC56" s="5">
        <f>SUM(AB55,AB56,AB57)</f>
        <v>1051</v>
      </c>
      <c r="AD56" s="21">
        <v>18</v>
      </c>
    </row>
    <row r="57" spans="1:30" ht="13.5">
      <c r="A57" s="18"/>
      <c r="B57" s="18">
        <v>60</v>
      </c>
      <c r="C57" s="5">
        <v>72</v>
      </c>
      <c r="D57" s="5">
        <v>29904</v>
      </c>
      <c r="E57" s="5"/>
      <c r="F57" s="21"/>
      <c r="G57" s="125">
        <v>57</v>
      </c>
      <c r="H57" s="28">
        <v>55</v>
      </c>
      <c r="I57" s="126">
        <v>55</v>
      </c>
      <c r="J57" s="120">
        <v>46</v>
      </c>
      <c r="K57" s="28">
        <v>46</v>
      </c>
      <c r="L57" s="29">
        <v>46</v>
      </c>
      <c r="M57" s="125">
        <v>62</v>
      </c>
      <c r="N57" s="28">
        <v>62</v>
      </c>
      <c r="O57" s="126">
        <v>62</v>
      </c>
      <c r="P57" s="120">
        <v>68</v>
      </c>
      <c r="Q57" s="28">
        <v>68</v>
      </c>
      <c r="R57" s="29">
        <v>68</v>
      </c>
      <c r="S57" s="125">
        <v>62</v>
      </c>
      <c r="T57" s="28">
        <v>62</v>
      </c>
      <c r="U57" s="126">
        <v>62</v>
      </c>
      <c r="V57" s="120">
        <v>58</v>
      </c>
      <c r="W57" s="28">
        <v>55</v>
      </c>
      <c r="X57" s="29">
        <v>55</v>
      </c>
      <c r="Y57" s="125">
        <v>49</v>
      </c>
      <c r="Z57" s="28">
        <v>49</v>
      </c>
      <c r="AA57" s="126">
        <v>49</v>
      </c>
      <c r="AB57" s="5">
        <f t="shared" si="0"/>
        <v>397</v>
      </c>
      <c r="AC57" s="5"/>
      <c r="AD57" s="21"/>
    </row>
    <row r="58" spans="1:30" ht="13.5">
      <c r="A58" s="48"/>
      <c r="B58" s="48">
        <v>49</v>
      </c>
      <c r="C58" s="49">
        <v>31</v>
      </c>
      <c r="D58" s="49">
        <v>31246</v>
      </c>
      <c r="E58" s="49"/>
      <c r="F58" s="53"/>
      <c r="G58" s="132">
        <v>64</v>
      </c>
      <c r="H58" s="133">
        <v>62</v>
      </c>
      <c r="I58" s="134">
        <v>62</v>
      </c>
      <c r="J58" s="135">
        <v>41</v>
      </c>
      <c r="K58" s="133">
        <v>41</v>
      </c>
      <c r="L58" s="136">
        <v>41</v>
      </c>
      <c r="M58" s="132">
        <v>34</v>
      </c>
      <c r="N58" s="133">
        <v>34</v>
      </c>
      <c r="O58" s="134">
        <v>34</v>
      </c>
      <c r="P58" s="135">
        <v>18</v>
      </c>
      <c r="Q58" s="133">
        <v>18</v>
      </c>
      <c r="R58" s="136">
        <v>18</v>
      </c>
      <c r="S58" s="132" t="s">
        <v>63</v>
      </c>
      <c r="T58" s="133" t="s">
        <v>63</v>
      </c>
      <c r="U58" s="134">
        <v>73</v>
      </c>
      <c r="V58" s="135">
        <v>59</v>
      </c>
      <c r="W58" s="133">
        <v>56</v>
      </c>
      <c r="X58" s="136">
        <v>56</v>
      </c>
      <c r="Y58" s="132">
        <v>54</v>
      </c>
      <c r="Z58" s="133">
        <v>54</v>
      </c>
      <c r="AA58" s="134">
        <v>54</v>
      </c>
      <c r="AB58" s="49">
        <f t="shared" si="0"/>
        <v>338</v>
      </c>
      <c r="AC58" s="49"/>
      <c r="AD58" s="53"/>
    </row>
    <row r="59" spans="1:30" ht="13.5">
      <c r="A59" s="18">
        <v>19</v>
      </c>
      <c r="B59" s="18">
        <v>57</v>
      </c>
      <c r="C59" s="5">
        <v>32</v>
      </c>
      <c r="D59" s="5">
        <v>30358</v>
      </c>
      <c r="E59" s="5" t="s">
        <v>9</v>
      </c>
      <c r="F59" s="21" t="s">
        <v>58</v>
      </c>
      <c r="G59" s="125">
        <v>46</v>
      </c>
      <c r="H59" s="28">
        <v>44</v>
      </c>
      <c r="I59" s="126">
        <v>44</v>
      </c>
      <c r="J59" s="120" t="s">
        <v>64</v>
      </c>
      <c r="K59" s="28" t="s">
        <v>64</v>
      </c>
      <c r="L59" s="29">
        <v>73</v>
      </c>
      <c r="M59" s="125">
        <v>29</v>
      </c>
      <c r="N59" s="28">
        <v>29</v>
      </c>
      <c r="O59" s="126">
        <v>29</v>
      </c>
      <c r="P59" s="120">
        <v>53</v>
      </c>
      <c r="Q59" s="28">
        <v>53</v>
      </c>
      <c r="R59" s="29">
        <v>53</v>
      </c>
      <c r="S59" s="125">
        <v>60</v>
      </c>
      <c r="T59" s="28">
        <v>60</v>
      </c>
      <c r="U59" s="126">
        <v>60</v>
      </c>
      <c r="V59" s="120">
        <v>62</v>
      </c>
      <c r="W59" s="28">
        <v>62</v>
      </c>
      <c r="X59" s="29">
        <v>62</v>
      </c>
      <c r="Y59" s="125">
        <v>52</v>
      </c>
      <c r="Z59" s="28">
        <v>52</v>
      </c>
      <c r="AA59" s="126">
        <v>52</v>
      </c>
      <c r="AB59" s="5">
        <f t="shared" si="0"/>
        <v>373</v>
      </c>
      <c r="AC59" s="5">
        <f>SUM(AB58,AB59,AB60)</f>
        <v>1064</v>
      </c>
      <c r="AD59" s="21">
        <v>19</v>
      </c>
    </row>
    <row r="60" spans="1:30" ht="13.5">
      <c r="A60" s="22"/>
      <c r="B60" s="22">
        <v>53</v>
      </c>
      <c r="C60" s="23">
        <v>33</v>
      </c>
      <c r="D60" s="23">
        <v>30188</v>
      </c>
      <c r="E60" s="23"/>
      <c r="F60" s="24"/>
      <c r="G60" s="127" t="s">
        <v>65</v>
      </c>
      <c r="H60" s="34" t="s">
        <v>65</v>
      </c>
      <c r="I60" s="128">
        <v>73</v>
      </c>
      <c r="J60" s="131">
        <v>53</v>
      </c>
      <c r="K60" s="34">
        <v>53</v>
      </c>
      <c r="L60" s="35">
        <v>53</v>
      </c>
      <c r="M60" s="127">
        <v>56</v>
      </c>
      <c r="N60" s="34">
        <v>56</v>
      </c>
      <c r="O60" s="128">
        <v>56</v>
      </c>
      <c r="P60" s="131">
        <v>30</v>
      </c>
      <c r="Q60" s="34">
        <v>30</v>
      </c>
      <c r="R60" s="35">
        <v>30</v>
      </c>
      <c r="S60" s="127">
        <v>42</v>
      </c>
      <c r="T60" s="34">
        <v>42</v>
      </c>
      <c r="U60" s="128">
        <v>42</v>
      </c>
      <c r="V60" s="131">
        <v>50</v>
      </c>
      <c r="W60" s="34">
        <v>49</v>
      </c>
      <c r="X60" s="35">
        <v>49</v>
      </c>
      <c r="Y60" s="127">
        <v>50</v>
      </c>
      <c r="Z60" s="34">
        <v>50</v>
      </c>
      <c r="AA60" s="128">
        <v>50</v>
      </c>
      <c r="AB60" s="23">
        <f t="shared" si="0"/>
        <v>353</v>
      </c>
      <c r="AC60" s="23"/>
      <c r="AD60" s="24"/>
    </row>
    <row r="61" spans="1:30" ht="13.5">
      <c r="A61" s="18"/>
      <c r="B61" s="18">
        <v>58</v>
      </c>
      <c r="C61" s="5">
        <v>52</v>
      </c>
      <c r="D61" s="5">
        <v>31142</v>
      </c>
      <c r="E61" s="5"/>
      <c r="F61" s="21"/>
      <c r="G61" s="125">
        <v>56</v>
      </c>
      <c r="H61" s="28">
        <v>54</v>
      </c>
      <c r="I61" s="126">
        <v>54</v>
      </c>
      <c r="J61" s="120">
        <v>61</v>
      </c>
      <c r="K61" s="28">
        <v>61</v>
      </c>
      <c r="L61" s="29">
        <v>61</v>
      </c>
      <c r="M61" s="125">
        <v>53</v>
      </c>
      <c r="N61" s="28">
        <v>53</v>
      </c>
      <c r="O61" s="126">
        <v>53</v>
      </c>
      <c r="P61" s="120">
        <v>56</v>
      </c>
      <c r="Q61" s="28">
        <v>56</v>
      </c>
      <c r="R61" s="29">
        <v>56</v>
      </c>
      <c r="S61" s="125">
        <v>50</v>
      </c>
      <c r="T61" s="28">
        <v>50</v>
      </c>
      <c r="U61" s="126">
        <v>50</v>
      </c>
      <c r="V61" s="120">
        <v>61</v>
      </c>
      <c r="W61" s="28">
        <v>58</v>
      </c>
      <c r="X61" s="29">
        <v>58</v>
      </c>
      <c r="Y61" s="125">
        <v>63</v>
      </c>
      <c r="Z61" s="28">
        <v>63</v>
      </c>
      <c r="AA61" s="126">
        <v>63</v>
      </c>
      <c r="AB61" s="5">
        <f t="shared" si="0"/>
        <v>395</v>
      </c>
      <c r="AC61" s="5"/>
      <c r="AD61" s="21"/>
    </row>
    <row r="62" spans="1:30" ht="13.5">
      <c r="A62" s="18">
        <v>20</v>
      </c>
      <c r="B62" s="18">
        <v>61</v>
      </c>
      <c r="C62" s="5">
        <v>53</v>
      </c>
      <c r="D62" s="5">
        <v>30721</v>
      </c>
      <c r="E62" s="5" t="s">
        <v>7</v>
      </c>
      <c r="F62" s="21" t="s">
        <v>28</v>
      </c>
      <c r="G62" s="125">
        <v>47</v>
      </c>
      <c r="H62" s="28">
        <v>45</v>
      </c>
      <c r="I62" s="126">
        <v>45</v>
      </c>
      <c r="J62" s="120" t="s">
        <v>65</v>
      </c>
      <c r="K62" s="28" t="s">
        <v>65</v>
      </c>
      <c r="L62" s="29">
        <v>73</v>
      </c>
      <c r="M62" s="125">
        <v>50</v>
      </c>
      <c r="N62" s="28">
        <v>50</v>
      </c>
      <c r="O62" s="126">
        <v>50</v>
      </c>
      <c r="P62" s="120">
        <v>67</v>
      </c>
      <c r="Q62" s="28">
        <v>67</v>
      </c>
      <c r="R62" s="29">
        <v>67</v>
      </c>
      <c r="S62" s="125">
        <v>52</v>
      </c>
      <c r="T62" s="28">
        <v>52</v>
      </c>
      <c r="U62" s="126">
        <v>52</v>
      </c>
      <c r="V62" s="120">
        <v>52</v>
      </c>
      <c r="W62" s="28" t="s">
        <v>74</v>
      </c>
      <c r="X62" s="29">
        <v>73</v>
      </c>
      <c r="Y62" s="125">
        <v>38</v>
      </c>
      <c r="Z62" s="28">
        <v>38</v>
      </c>
      <c r="AA62" s="126">
        <v>38</v>
      </c>
      <c r="AB62" s="5">
        <f t="shared" si="0"/>
        <v>398</v>
      </c>
      <c r="AC62" s="5">
        <f>SUM(AB61,AB62,AB63)</f>
        <v>1193</v>
      </c>
      <c r="AD62" s="21">
        <v>20</v>
      </c>
    </row>
    <row r="63" spans="1:30" ht="13.5">
      <c r="A63" s="18"/>
      <c r="B63" s="18">
        <v>63</v>
      </c>
      <c r="C63" s="5">
        <v>54</v>
      </c>
      <c r="D63" s="5">
        <v>29805</v>
      </c>
      <c r="E63" s="5"/>
      <c r="F63" s="21"/>
      <c r="G63" s="125">
        <v>60</v>
      </c>
      <c r="H63" s="28">
        <v>58</v>
      </c>
      <c r="I63" s="126">
        <v>58</v>
      </c>
      <c r="J63" s="120">
        <v>56</v>
      </c>
      <c r="K63" s="28">
        <v>56</v>
      </c>
      <c r="L63" s="29">
        <v>56</v>
      </c>
      <c r="M63" s="125">
        <v>61</v>
      </c>
      <c r="N63" s="28">
        <v>61</v>
      </c>
      <c r="O63" s="126">
        <v>61</v>
      </c>
      <c r="P63" s="120">
        <v>65</v>
      </c>
      <c r="Q63" s="28">
        <v>65</v>
      </c>
      <c r="R63" s="29">
        <v>65</v>
      </c>
      <c r="S63" s="125">
        <v>58</v>
      </c>
      <c r="T63" s="28">
        <v>58</v>
      </c>
      <c r="U63" s="126">
        <v>58</v>
      </c>
      <c r="V63" s="120">
        <v>64</v>
      </c>
      <c r="W63" s="28">
        <v>61</v>
      </c>
      <c r="X63" s="29">
        <v>61</v>
      </c>
      <c r="Y63" s="125">
        <v>41</v>
      </c>
      <c r="Z63" s="28">
        <v>41</v>
      </c>
      <c r="AA63" s="126">
        <v>41</v>
      </c>
      <c r="AB63" s="5">
        <f t="shared" si="0"/>
        <v>400</v>
      </c>
      <c r="AC63" s="5"/>
      <c r="AD63" s="21"/>
    </row>
    <row r="64" spans="1:30" ht="13.5">
      <c r="A64" s="48"/>
      <c r="B64" s="48">
        <v>62</v>
      </c>
      <c r="C64" s="49">
        <v>37</v>
      </c>
      <c r="D64" s="49">
        <v>30678</v>
      </c>
      <c r="E64" s="49"/>
      <c r="F64" s="53"/>
      <c r="G64" s="132" t="s">
        <v>65</v>
      </c>
      <c r="H64" s="133" t="s">
        <v>65</v>
      </c>
      <c r="I64" s="134">
        <v>73</v>
      </c>
      <c r="J64" s="135" t="s">
        <v>64</v>
      </c>
      <c r="K64" s="133" t="s">
        <v>64</v>
      </c>
      <c r="L64" s="136">
        <v>73</v>
      </c>
      <c r="M64" s="132">
        <v>54</v>
      </c>
      <c r="N64" s="133">
        <v>54</v>
      </c>
      <c r="O64" s="134">
        <v>54</v>
      </c>
      <c r="P64" s="135">
        <v>45</v>
      </c>
      <c r="Q64" s="133">
        <v>45</v>
      </c>
      <c r="R64" s="136">
        <v>45</v>
      </c>
      <c r="S64" s="132">
        <v>39</v>
      </c>
      <c r="T64" s="133">
        <v>39</v>
      </c>
      <c r="U64" s="134">
        <v>39</v>
      </c>
      <c r="V64" s="135">
        <v>60</v>
      </c>
      <c r="W64" s="133">
        <v>57</v>
      </c>
      <c r="X64" s="136">
        <v>57</v>
      </c>
      <c r="Y64" s="132">
        <v>55</v>
      </c>
      <c r="Z64" s="133" t="s">
        <v>76</v>
      </c>
      <c r="AA64" s="134">
        <v>58</v>
      </c>
      <c r="AB64" s="49">
        <f t="shared" si="0"/>
        <v>399</v>
      </c>
      <c r="AC64" s="49"/>
      <c r="AD64" s="53"/>
    </row>
    <row r="65" spans="1:30" ht="13.5">
      <c r="A65" s="18">
        <v>21</v>
      </c>
      <c r="B65" s="18">
        <v>55</v>
      </c>
      <c r="C65" s="5">
        <v>38</v>
      </c>
      <c r="D65" s="5">
        <v>30383</v>
      </c>
      <c r="E65" s="5" t="s">
        <v>3</v>
      </c>
      <c r="F65" s="21" t="s">
        <v>27</v>
      </c>
      <c r="G65" s="125">
        <v>51</v>
      </c>
      <c r="H65" s="28">
        <v>49</v>
      </c>
      <c r="I65" s="126">
        <v>49</v>
      </c>
      <c r="J65" s="120" t="s">
        <v>65</v>
      </c>
      <c r="K65" s="28" t="s">
        <v>65</v>
      </c>
      <c r="L65" s="29">
        <v>73</v>
      </c>
      <c r="M65" s="125">
        <v>37</v>
      </c>
      <c r="N65" s="28">
        <v>37</v>
      </c>
      <c r="O65" s="126">
        <v>37</v>
      </c>
      <c r="P65" s="120">
        <v>55</v>
      </c>
      <c r="Q65" s="28">
        <v>55</v>
      </c>
      <c r="R65" s="29">
        <v>55</v>
      </c>
      <c r="S65" s="125">
        <v>53</v>
      </c>
      <c r="T65" s="28">
        <v>53</v>
      </c>
      <c r="U65" s="126">
        <v>53</v>
      </c>
      <c r="V65" s="120">
        <v>51</v>
      </c>
      <c r="W65" s="28">
        <v>50</v>
      </c>
      <c r="X65" s="29">
        <v>50</v>
      </c>
      <c r="Y65" s="125">
        <v>47</v>
      </c>
      <c r="Z65" s="28">
        <v>47</v>
      </c>
      <c r="AA65" s="126">
        <v>47</v>
      </c>
      <c r="AB65" s="5">
        <f t="shared" si="0"/>
        <v>364</v>
      </c>
      <c r="AC65" s="5">
        <f>SUM(AB64,AB65,AB66)</f>
        <v>1203</v>
      </c>
      <c r="AD65" s="21">
        <v>21</v>
      </c>
    </row>
    <row r="66" spans="1:30" ht="13.5">
      <c r="A66" s="22"/>
      <c r="B66" s="22">
        <v>68</v>
      </c>
      <c r="C66" s="23">
        <v>39</v>
      </c>
      <c r="D66" s="23">
        <v>29658</v>
      </c>
      <c r="E66" s="23"/>
      <c r="F66" s="24"/>
      <c r="G66" s="127" t="s">
        <v>65</v>
      </c>
      <c r="H66" s="34" t="s">
        <v>65</v>
      </c>
      <c r="I66" s="128">
        <v>73</v>
      </c>
      <c r="J66" s="131" t="s">
        <v>65</v>
      </c>
      <c r="K66" s="34" t="s">
        <v>65</v>
      </c>
      <c r="L66" s="35">
        <v>73</v>
      </c>
      <c r="M66" s="127">
        <v>46</v>
      </c>
      <c r="N66" s="34">
        <v>46</v>
      </c>
      <c r="O66" s="128">
        <v>46</v>
      </c>
      <c r="P66" s="131" t="s">
        <v>65</v>
      </c>
      <c r="Q66" s="34" t="s">
        <v>65</v>
      </c>
      <c r="R66" s="35">
        <v>73</v>
      </c>
      <c r="S66" s="127" t="s">
        <v>63</v>
      </c>
      <c r="T66" s="34" t="s">
        <v>63</v>
      </c>
      <c r="U66" s="128">
        <v>73</v>
      </c>
      <c r="V66" s="131">
        <v>71</v>
      </c>
      <c r="W66" s="34">
        <v>68</v>
      </c>
      <c r="X66" s="35">
        <v>68</v>
      </c>
      <c r="Y66" s="127">
        <v>34</v>
      </c>
      <c r="Z66" s="34">
        <v>34</v>
      </c>
      <c r="AA66" s="128">
        <v>34</v>
      </c>
      <c r="AB66" s="23">
        <f t="shared" si="0"/>
        <v>440</v>
      </c>
      <c r="AC66" s="23"/>
      <c r="AD66" s="24"/>
    </row>
    <row r="67" spans="1:30" ht="13.5">
      <c r="A67" s="18"/>
      <c r="B67" s="18">
        <v>69</v>
      </c>
      <c r="C67" s="5">
        <v>58</v>
      </c>
      <c r="D67" s="5">
        <v>28290</v>
      </c>
      <c r="E67" s="5"/>
      <c r="F67" s="21"/>
      <c r="G67" s="125">
        <v>52</v>
      </c>
      <c r="H67" s="28">
        <v>50</v>
      </c>
      <c r="I67" s="126">
        <v>50</v>
      </c>
      <c r="J67" s="120">
        <v>55</v>
      </c>
      <c r="K67" s="28">
        <v>55</v>
      </c>
      <c r="L67" s="29">
        <v>55</v>
      </c>
      <c r="M67" s="125" t="s">
        <v>67</v>
      </c>
      <c r="N67" s="28" t="s">
        <v>67</v>
      </c>
      <c r="O67" s="126">
        <v>73</v>
      </c>
      <c r="P67" s="120">
        <v>63</v>
      </c>
      <c r="Q67" s="28">
        <v>63</v>
      </c>
      <c r="R67" s="29">
        <v>63</v>
      </c>
      <c r="S67" s="125">
        <v>64</v>
      </c>
      <c r="T67" s="28">
        <v>64</v>
      </c>
      <c r="U67" s="126">
        <v>64</v>
      </c>
      <c r="V67" s="120">
        <v>69</v>
      </c>
      <c r="W67" s="28">
        <v>66</v>
      </c>
      <c r="X67" s="29">
        <v>66</v>
      </c>
      <c r="Y67" s="125">
        <v>69</v>
      </c>
      <c r="Z67" s="28">
        <v>69</v>
      </c>
      <c r="AA67" s="126">
        <v>69</v>
      </c>
      <c r="AB67" s="5">
        <f t="shared" si="0"/>
        <v>440</v>
      </c>
      <c r="AC67" s="5"/>
      <c r="AD67" s="21"/>
    </row>
    <row r="68" spans="1:30" ht="13.5">
      <c r="A68" s="18">
        <v>22</v>
      </c>
      <c r="B68" s="18">
        <v>65</v>
      </c>
      <c r="C68" s="5">
        <v>59</v>
      </c>
      <c r="D68" s="5">
        <v>31056</v>
      </c>
      <c r="E68" s="5" t="s">
        <v>10</v>
      </c>
      <c r="F68" s="21" t="s">
        <v>59</v>
      </c>
      <c r="G68" s="125">
        <v>54</v>
      </c>
      <c r="H68" s="28">
        <v>52</v>
      </c>
      <c r="I68" s="126">
        <v>52</v>
      </c>
      <c r="J68" s="120">
        <v>57</v>
      </c>
      <c r="K68" s="28">
        <v>57</v>
      </c>
      <c r="L68" s="29">
        <v>57</v>
      </c>
      <c r="M68" s="125">
        <v>65</v>
      </c>
      <c r="N68" s="28">
        <v>65</v>
      </c>
      <c r="O68" s="126">
        <v>65</v>
      </c>
      <c r="P68" s="120" t="s">
        <v>67</v>
      </c>
      <c r="Q68" s="28" t="s">
        <v>75</v>
      </c>
      <c r="R68" s="29">
        <v>58</v>
      </c>
      <c r="S68" s="125">
        <v>63</v>
      </c>
      <c r="T68" s="28">
        <v>63</v>
      </c>
      <c r="U68" s="126">
        <v>63</v>
      </c>
      <c r="V68" s="120">
        <v>70</v>
      </c>
      <c r="W68" s="28">
        <v>67</v>
      </c>
      <c r="X68" s="29">
        <v>67</v>
      </c>
      <c r="Y68" s="125">
        <v>65</v>
      </c>
      <c r="Z68" s="28">
        <v>65</v>
      </c>
      <c r="AA68" s="126">
        <v>65</v>
      </c>
      <c r="AB68" s="5">
        <f t="shared" si="0"/>
        <v>427</v>
      </c>
      <c r="AC68" s="5">
        <f>SUM(AB67,AB68,AB69)</f>
        <v>1220.3</v>
      </c>
      <c r="AD68" s="21">
        <v>22</v>
      </c>
    </row>
    <row r="69" spans="1:30" ht="13.5">
      <c r="A69" s="18"/>
      <c r="B69" s="18">
        <v>54</v>
      </c>
      <c r="C69" s="5">
        <v>60</v>
      </c>
      <c r="D69" s="5">
        <v>28787</v>
      </c>
      <c r="E69" s="5"/>
      <c r="F69" s="21"/>
      <c r="G69" s="125">
        <v>50</v>
      </c>
      <c r="H69" s="28">
        <v>48</v>
      </c>
      <c r="I69" s="126">
        <v>48</v>
      </c>
      <c r="J69" s="120" t="s">
        <v>65</v>
      </c>
      <c r="K69" s="28" t="s">
        <v>65</v>
      </c>
      <c r="L69" s="29">
        <v>73</v>
      </c>
      <c r="M69" s="125">
        <v>66</v>
      </c>
      <c r="N69" s="28" t="s">
        <v>77</v>
      </c>
      <c r="O69" s="126">
        <v>56.3</v>
      </c>
      <c r="P69" s="120">
        <v>48</v>
      </c>
      <c r="Q69" s="28">
        <v>48</v>
      </c>
      <c r="R69" s="29">
        <v>48</v>
      </c>
      <c r="S69" s="125">
        <v>56</v>
      </c>
      <c r="T69" s="28">
        <v>56</v>
      </c>
      <c r="U69" s="126">
        <v>56</v>
      </c>
      <c r="V69" s="120">
        <v>47</v>
      </c>
      <c r="W69" s="28">
        <v>46</v>
      </c>
      <c r="X69" s="29">
        <v>46</v>
      </c>
      <c r="Y69" s="125">
        <v>26</v>
      </c>
      <c r="Z69" s="28">
        <v>26</v>
      </c>
      <c r="AA69" s="126">
        <v>26</v>
      </c>
      <c r="AB69" s="5">
        <f aca="true" t="shared" si="1" ref="AB69:AB75">SUBTOTAL(9,I69,L69,O69,R69,U69,X69,AA69)</f>
        <v>353.3</v>
      </c>
      <c r="AC69" s="5"/>
      <c r="AD69" s="21"/>
    </row>
    <row r="70" spans="1:30" ht="13.5">
      <c r="A70" s="48"/>
      <c r="B70" s="48">
        <v>66</v>
      </c>
      <c r="C70" s="49">
        <v>55</v>
      </c>
      <c r="D70" s="49">
        <v>30804</v>
      </c>
      <c r="E70" s="49"/>
      <c r="F70" s="53"/>
      <c r="G70" s="132">
        <v>63</v>
      </c>
      <c r="H70" s="133">
        <v>61</v>
      </c>
      <c r="I70" s="134">
        <v>61</v>
      </c>
      <c r="J70" s="135">
        <v>49</v>
      </c>
      <c r="K70" s="133">
        <v>49</v>
      </c>
      <c r="L70" s="136">
        <v>49</v>
      </c>
      <c r="M70" s="132">
        <v>49</v>
      </c>
      <c r="N70" s="133">
        <v>49</v>
      </c>
      <c r="O70" s="134">
        <v>49</v>
      </c>
      <c r="P70" s="135">
        <v>61</v>
      </c>
      <c r="Q70" s="133">
        <v>61</v>
      </c>
      <c r="R70" s="136">
        <v>61</v>
      </c>
      <c r="S70" s="132">
        <v>67</v>
      </c>
      <c r="T70" s="133">
        <v>67</v>
      </c>
      <c r="U70" s="134">
        <v>67</v>
      </c>
      <c r="V70" s="135">
        <v>56</v>
      </c>
      <c r="W70" s="133" t="s">
        <v>74</v>
      </c>
      <c r="X70" s="136">
        <v>73</v>
      </c>
      <c r="Y70" s="132">
        <v>68</v>
      </c>
      <c r="Z70" s="133">
        <v>68</v>
      </c>
      <c r="AA70" s="134">
        <v>68</v>
      </c>
      <c r="AB70" s="49">
        <f t="shared" si="1"/>
        <v>428</v>
      </c>
      <c r="AC70" s="49"/>
      <c r="AD70" s="53"/>
    </row>
    <row r="71" spans="1:30" ht="13.5">
      <c r="A71" s="18">
        <v>23</v>
      </c>
      <c r="B71" s="18">
        <v>71</v>
      </c>
      <c r="C71" s="5">
        <v>56</v>
      </c>
      <c r="D71" s="5">
        <v>30574</v>
      </c>
      <c r="E71" s="5" t="s">
        <v>7</v>
      </c>
      <c r="F71" s="21" t="s">
        <v>60</v>
      </c>
      <c r="G71" s="125">
        <v>65</v>
      </c>
      <c r="H71" s="28">
        <v>63</v>
      </c>
      <c r="I71" s="126">
        <v>63</v>
      </c>
      <c r="J71" s="120">
        <v>60</v>
      </c>
      <c r="K71" s="28">
        <v>60</v>
      </c>
      <c r="L71" s="29">
        <v>60</v>
      </c>
      <c r="M71" s="125">
        <v>67</v>
      </c>
      <c r="N71" s="28">
        <v>67</v>
      </c>
      <c r="O71" s="126">
        <v>67</v>
      </c>
      <c r="P71" s="120">
        <v>66</v>
      </c>
      <c r="Q71" s="28">
        <v>66</v>
      </c>
      <c r="R71" s="29">
        <v>66</v>
      </c>
      <c r="S71" s="125">
        <v>65</v>
      </c>
      <c r="T71" s="28">
        <v>65</v>
      </c>
      <c r="U71" s="126">
        <v>65</v>
      </c>
      <c r="V71" s="120">
        <v>68</v>
      </c>
      <c r="W71" s="28">
        <v>65</v>
      </c>
      <c r="X71" s="29">
        <v>65</v>
      </c>
      <c r="Y71" s="125">
        <v>64</v>
      </c>
      <c r="Z71" s="28">
        <v>64</v>
      </c>
      <c r="AA71" s="126">
        <v>64</v>
      </c>
      <c r="AB71" s="5">
        <f t="shared" si="1"/>
        <v>450</v>
      </c>
      <c r="AC71" s="5">
        <f>SUM(AB70,AB71,AB72)</f>
        <v>1228</v>
      </c>
      <c r="AD71" s="21">
        <v>23</v>
      </c>
    </row>
    <row r="72" spans="1:30" ht="13.5">
      <c r="A72" s="22"/>
      <c r="B72" s="22">
        <v>52</v>
      </c>
      <c r="C72" s="23">
        <v>57</v>
      </c>
      <c r="D72" s="23">
        <v>30079</v>
      </c>
      <c r="E72" s="23"/>
      <c r="F72" s="24"/>
      <c r="G72" s="127">
        <v>61</v>
      </c>
      <c r="H72" s="34">
        <v>59</v>
      </c>
      <c r="I72" s="128">
        <v>59</v>
      </c>
      <c r="J72" s="131">
        <v>52</v>
      </c>
      <c r="K72" s="34">
        <v>52</v>
      </c>
      <c r="L72" s="35">
        <v>52</v>
      </c>
      <c r="M72" s="127">
        <v>44</v>
      </c>
      <c r="N72" s="34">
        <v>44</v>
      </c>
      <c r="O72" s="128">
        <v>44</v>
      </c>
      <c r="P72" s="131">
        <v>44</v>
      </c>
      <c r="Q72" s="34">
        <v>44</v>
      </c>
      <c r="R72" s="35">
        <v>44</v>
      </c>
      <c r="S72" s="127">
        <v>35</v>
      </c>
      <c r="T72" s="34">
        <v>35</v>
      </c>
      <c r="U72" s="128">
        <v>35</v>
      </c>
      <c r="V72" s="131">
        <v>62</v>
      </c>
      <c r="W72" s="34">
        <v>59</v>
      </c>
      <c r="X72" s="35">
        <v>59</v>
      </c>
      <c r="Y72" s="127">
        <v>57</v>
      </c>
      <c r="Z72" s="34">
        <v>57</v>
      </c>
      <c r="AA72" s="128">
        <v>57</v>
      </c>
      <c r="AB72" s="23">
        <f t="shared" si="1"/>
        <v>350</v>
      </c>
      <c r="AC72" s="23"/>
      <c r="AD72" s="24"/>
    </row>
    <row r="73" spans="1:30" ht="13.5">
      <c r="A73" s="18"/>
      <c r="B73" s="18">
        <v>70</v>
      </c>
      <c r="C73" s="5">
        <v>1</v>
      </c>
      <c r="D73" s="5">
        <v>30420</v>
      </c>
      <c r="E73" s="5"/>
      <c r="F73" s="21"/>
      <c r="G73" s="125">
        <v>58</v>
      </c>
      <c r="H73" s="28">
        <v>56</v>
      </c>
      <c r="I73" s="126">
        <v>56</v>
      </c>
      <c r="J73" s="120">
        <v>62</v>
      </c>
      <c r="K73" s="28">
        <v>62</v>
      </c>
      <c r="L73" s="29">
        <v>62</v>
      </c>
      <c r="M73" s="125" t="s">
        <v>145</v>
      </c>
      <c r="N73" s="28" t="s">
        <v>64</v>
      </c>
      <c r="O73" s="126">
        <v>73</v>
      </c>
      <c r="P73" s="120" t="s">
        <v>67</v>
      </c>
      <c r="Q73" s="28" t="s">
        <v>67</v>
      </c>
      <c r="R73" s="29">
        <v>73</v>
      </c>
      <c r="S73" s="125">
        <v>54</v>
      </c>
      <c r="T73" s="28">
        <v>54</v>
      </c>
      <c r="U73" s="126">
        <v>54</v>
      </c>
      <c r="V73" s="120">
        <v>63</v>
      </c>
      <c r="W73" s="28">
        <v>60</v>
      </c>
      <c r="X73" s="29">
        <v>60</v>
      </c>
      <c r="Y73" s="125">
        <v>67</v>
      </c>
      <c r="Z73" s="28">
        <v>67</v>
      </c>
      <c r="AA73" s="126">
        <v>67</v>
      </c>
      <c r="AB73" s="5">
        <f t="shared" si="1"/>
        <v>445</v>
      </c>
      <c r="AC73" s="5"/>
      <c r="AD73" s="21"/>
    </row>
    <row r="74" spans="1:30" ht="13.5">
      <c r="A74" s="18">
        <v>24</v>
      </c>
      <c r="B74" s="18">
        <v>72</v>
      </c>
      <c r="C74" s="5">
        <v>2</v>
      </c>
      <c r="D74" s="5">
        <v>29280</v>
      </c>
      <c r="E74" s="5" t="s">
        <v>8</v>
      </c>
      <c r="F74" s="21" t="s">
        <v>61</v>
      </c>
      <c r="G74" s="125" t="s">
        <v>64</v>
      </c>
      <c r="H74" s="28" t="s">
        <v>64</v>
      </c>
      <c r="I74" s="126">
        <v>73</v>
      </c>
      <c r="J74" s="120" t="s">
        <v>65</v>
      </c>
      <c r="K74" s="28" t="s">
        <v>65</v>
      </c>
      <c r="L74" s="29">
        <v>73</v>
      </c>
      <c r="M74" s="125" t="s">
        <v>64</v>
      </c>
      <c r="N74" s="28" t="s">
        <v>64</v>
      </c>
      <c r="O74" s="126">
        <v>73</v>
      </c>
      <c r="P74" s="120" t="s">
        <v>67</v>
      </c>
      <c r="Q74" s="28" t="s">
        <v>67</v>
      </c>
      <c r="R74" s="29">
        <v>73</v>
      </c>
      <c r="S74" s="125">
        <v>66</v>
      </c>
      <c r="T74" s="28">
        <v>66</v>
      </c>
      <c r="U74" s="126">
        <v>66</v>
      </c>
      <c r="V74" s="120">
        <v>67</v>
      </c>
      <c r="W74" s="28">
        <v>64</v>
      </c>
      <c r="X74" s="29">
        <v>64</v>
      </c>
      <c r="Y74" s="125">
        <v>66</v>
      </c>
      <c r="Z74" s="28">
        <v>66</v>
      </c>
      <c r="AA74" s="126">
        <v>66</v>
      </c>
      <c r="AB74" s="5">
        <f t="shared" si="1"/>
        <v>488</v>
      </c>
      <c r="AC74" s="5">
        <f>SUM(AB73,AB74,AB75)</f>
        <v>1368</v>
      </c>
      <c r="AD74" s="21">
        <v>24</v>
      </c>
    </row>
    <row r="75" spans="1:30" ht="13.5">
      <c r="A75" s="22"/>
      <c r="B75" s="22">
        <v>67</v>
      </c>
      <c r="C75" s="23">
        <v>3</v>
      </c>
      <c r="D75" s="23">
        <v>30994</v>
      </c>
      <c r="E75" s="23"/>
      <c r="F75" s="24"/>
      <c r="G75" s="127">
        <v>45</v>
      </c>
      <c r="H75" s="34">
        <v>43</v>
      </c>
      <c r="I75" s="128">
        <v>43</v>
      </c>
      <c r="J75" s="131">
        <v>59</v>
      </c>
      <c r="K75" s="34">
        <v>59</v>
      </c>
      <c r="L75" s="35">
        <v>59</v>
      </c>
      <c r="M75" s="127" t="s">
        <v>64</v>
      </c>
      <c r="N75" s="34" t="s">
        <v>64</v>
      </c>
      <c r="O75" s="128">
        <v>73</v>
      </c>
      <c r="P75" s="131">
        <v>64</v>
      </c>
      <c r="Q75" s="34">
        <v>64</v>
      </c>
      <c r="R75" s="35">
        <v>64</v>
      </c>
      <c r="S75" s="127" t="s">
        <v>63</v>
      </c>
      <c r="T75" s="34" t="s">
        <v>63</v>
      </c>
      <c r="U75" s="128">
        <v>73</v>
      </c>
      <c r="V75" s="131">
        <v>66</v>
      </c>
      <c r="W75" s="34">
        <v>63</v>
      </c>
      <c r="X75" s="35">
        <v>63</v>
      </c>
      <c r="Y75" s="127">
        <v>60</v>
      </c>
      <c r="Z75" s="34">
        <v>60</v>
      </c>
      <c r="AA75" s="128">
        <v>60</v>
      </c>
      <c r="AB75" s="23">
        <f t="shared" si="1"/>
        <v>435</v>
      </c>
      <c r="AC75" s="23"/>
      <c r="AD75" s="24"/>
    </row>
    <row r="77" spans="4:20" ht="13.5">
      <c r="D77" s="103"/>
      <c r="E77" s="104"/>
      <c r="F77" s="8" t="s">
        <v>84</v>
      </c>
      <c r="G77" s="105">
        <v>41945</v>
      </c>
      <c r="H77" s="106"/>
      <c r="I77" s="105">
        <v>41945</v>
      </c>
      <c r="J77" s="106"/>
      <c r="K77" s="105">
        <v>41945</v>
      </c>
      <c r="L77" s="106"/>
      <c r="M77" s="107">
        <v>41945</v>
      </c>
      <c r="N77" s="107"/>
      <c r="O77" s="107">
        <v>41946</v>
      </c>
      <c r="P77" s="107"/>
      <c r="Q77" s="107">
        <v>41946</v>
      </c>
      <c r="R77" s="107"/>
      <c r="S77" s="107">
        <v>41946</v>
      </c>
      <c r="T77" s="107"/>
    </row>
    <row r="78" spans="4:20" ht="13.5">
      <c r="D78" s="108" t="s">
        <v>78</v>
      </c>
      <c r="E78" s="109"/>
      <c r="F78" s="8" t="s">
        <v>85</v>
      </c>
      <c r="G78" s="110" t="s">
        <v>129</v>
      </c>
      <c r="H78" s="111"/>
      <c r="I78" s="110" t="s">
        <v>130</v>
      </c>
      <c r="J78" s="111"/>
      <c r="K78" s="110" t="s">
        <v>130</v>
      </c>
      <c r="L78" s="111"/>
      <c r="M78" s="112" t="s">
        <v>130</v>
      </c>
      <c r="N78" s="112"/>
      <c r="O78" s="112" t="s">
        <v>131</v>
      </c>
      <c r="P78" s="112"/>
      <c r="Q78" s="112" t="s">
        <v>131</v>
      </c>
      <c r="R78" s="112"/>
      <c r="S78" s="112" t="s">
        <v>131</v>
      </c>
      <c r="T78" s="112"/>
    </row>
    <row r="79" spans="4:20" ht="13.5">
      <c r="D79" s="113"/>
      <c r="E79" s="104"/>
      <c r="F79" s="8" t="s">
        <v>86</v>
      </c>
      <c r="G79" s="110" t="s">
        <v>132</v>
      </c>
      <c r="H79" s="111"/>
      <c r="I79" s="110" t="s">
        <v>146</v>
      </c>
      <c r="J79" s="111"/>
      <c r="K79" s="110" t="s">
        <v>148</v>
      </c>
      <c r="L79" s="111"/>
      <c r="M79" s="112" t="s">
        <v>148</v>
      </c>
      <c r="N79" s="112"/>
      <c r="O79" s="112" t="s">
        <v>152</v>
      </c>
      <c r="P79" s="112"/>
      <c r="Q79" s="112" t="s">
        <v>153</v>
      </c>
      <c r="R79" s="112"/>
      <c r="S79" s="112" t="s">
        <v>138</v>
      </c>
      <c r="T79" s="112"/>
    </row>
    <row r="80" spans="4:20" ht="13.5">
      <c r="D80" s="108" t="s">
        <v>79</v>
      </c>
      <c r="E80" s="109"/>
      <c r="F80" s="8" t="s">
        <v>87</v>
      </c>
      <c r="G80" s="110" t="s">
        <v>144</v>
      </c>
      <c r="H80" s="111"/>
      <c r="I80" s="110" t="s">
        <v>147</v>
      </c>
      <c r="J80" s="111"/>
      <c r="K80" s="110" t="s">
        <v>149</v>
      </c>
      <c r="L80" s="111"/>
      <c r="M80" s="112" t="s">
        <v>151</v>
      </c>
      <c r="N80" s="112"/>
      <c r="O80" s="112" t="s">
        <v>150</v>
      </c>
      <c r="P80" s="112"/>
      <c r="Q80" s="112" t="s">
        <v>154</v>
      </c>
      <c r="R80" s="112"/>
      <c r="S80" s="112" t="s">
        <v>154</v>
      </c>
      <c r="T80" s="112"/>
    </row>
    <row r="81" spans="4:20" ht="13.5">
      <c r="D81" s="113"/>
      <c r="E81" s="104"/>
      <c r="F81" s="8" t="s">
        <v>88</v>
      </c>
      <c r="G81" s="114">
        <v>0.41111111111111115</v>
      </c>
      <c r="H81" s="115"/>
      <c r="I81" s="116">
        <v>0.46527777777777773</v>
      </c>
      <c r="J81" s="117"/>
      <c r="K81" s="116">
        <v>0.607638888888889</v>
      </c>
      <c r="L81" s="117"/>
      <c r="M81" s="118">
        <v>0.6819444444444445</v>
      </c>
      <c r="N81" s="118"/>
      <c r="O81" s="118">
        <v>0.4479166666666667</v>
      </c>
      <c r="P81" s="118"/>
      <c r="Q81" s="118">
        <v>0.49583333333333335</v>
      </c>
      <c r="R81" s="118"/>
      <c r="S81" s="118">
        <v>0.5416666666666666</v>
      </c>
      <c r="T81" s="118"/>
    </row>
    <row r="82" spans="4:20" ht="13.5">
      <c r="D82" s="108" t="s">
        <v>82</v>
      </c>
      <c r="E82" s="109"/>
      <c r="F82" s="8" t="s">
        <v>89</v>
      </c>
      <c r="G82" s="114">
        <v>0.4426041666666667</v>
      </c>
      <c r="H82" s="115"/>
      <c r="I82" s="116">
        <v>0.4990509259259259</v>
      </c>
      <c r="J82" s="117"/>
      <c r="K82" s="116">
        <v>0.6370949074074074</v>
      </c>
      <c r="L82" s="117"/>
      <c r="M82" s="118">
        <v>0.715150462962963</v>
      </c>
      <c r="N82" s="118"/>
      <c r="O82" s="118">
        <v>0.48006944444444444</v>
      </c>
      <c r="P82" s="118"/>
      <c r="Q82" s="118">
        <v>0.5293865740740741</v>
      </c>
      <c r="R82" s="118"/>
      <c r="S82" s="118">
        <v>0.5790856481481481</v>
      </c>
      <c r="T82" s="118"/>
    </row>
    <row r="83" spans="4:20" ht="13.5">
      <c r="D83" s="113"/>
      <c r="E83" s="104"/>
      <c r="F83" s="8" t="s">
        <v>90</v>
      </c>
      <c r="G83" s="114">
        <v>0.4564930555555555</v>
      </c>
      <c r="H83" s="115"/>
      <c r="I83" s="116">
        <v>0.5129398148148149</v>
      </c>
      <c r="J83" s="117"/>
      <c r="K83" s="116">
        <v>0.6509837962962963</v>
      </c>
      <c r="L83" s="117"/>
      <c r="M83" s="118">
        <v>0.724837962962963</v>
      </c>
      <c r="N83" s="118"/>
      <c r="O83" s="118">
        <v>0.4887384259259259</v>
      </c>
      <c r="P83" s="118"/>
      <c r="Q83" s="118">
        <v>0.5362037037037037</v>
      </c>
      <c r="R83" s="118"/>
      <c r="S83" s="118">
        <v>0.5844560185185185</v>
      </c>
      <c r="T83" s="118"/>
    </row>
  </sheetData>
  <sheetProtection/>
  <mergeCells count="61">
    <mergeCell ref="O81:P81"/>
    <mergeCell ref="O82:P82"/>
    <mergeCell ref="O83:P83"/>
    <mergeCell ref="K82:L82"/>
    <mergeCell ref="K83:L83"/>
    <mergeCell ref="O77:P77"/>
    <mergeCell ref="O78:P78"/>
    <mergeCell ref="O79:P79"/>
    <mergeCell ref="O80:P80"/>
    <mergeCell ref="M77:N77"/>
    <mergeCell ref="D78:E79"/>
    <mergeCell ref="D80:E81"/>
    <mergeCell ref="D82:E83"/>
    <mergeCell ref="D77:E77"/>
    <mergeCell ref="M78:N78"/>
    <mergeCell ref="Q81:R81"/>
    <mergeCell ref="S77:T77"/>
    <mergeCell ref="S78:T78"/>
    <mergeCell ref="S79:T79"/>
    <mergeCell ref="S80:T80"/>
    <mergeCell ref="S81:T81"/>
    <mergeCell ref="Q77:R77"/>
    <mergeCell ref="Q78:R78"/>
    <mergeCell ref="Q79:R79"/>
    <mergeCell ref="Q80:R80"/>
    <mergeCell ref="M82:N82"/>
    <mergeCell ref="M83:N83"/>
    <mergeCell ref="S82:T82"/>
    <mergeCell ref="S83:T83"/>
    <mergeCell ref="Q82:R82"/>
    <mergeCell ref="Q83:R83"/>
    <mergeCell ref="K81:L81"/>
    <mergeCell ref="M79:N79"/>
    <mergeCell ref="M80:N80"/>
    <mergeCell ref="M81:N81"/>
    <mergeCell ref="K77:L77"/>
    <mergeCell ref="K78:L78"/>
    <mergeCell ref="K79:L79"/>
    <mergeCell ref="K80:L80"/>
    <mergeCell ref="G77:H77"/>
    <mergeCell ref="G78:H78"/>
    <mergeCell ref="G79:H79"/>
    <mergeCell ref="G80:H80"/>
    <mergeCell ref="G81:H81"/>
    <mergeCell ref="G82:H82"/>
    <mergeCell ref="G83:H83"/>
    <mergeCell ref="I77:J77"/>
    <mergeCell ref="I78:J78"/>
    <mergeCell ref="I79:J79"/>
    <mergeCell ref="I80:J80"/>
    <mergeCell ref="I81:J81"/>
    <mergeCell ref="I82:J82"/>
    <mergeCell ref="I83:J83"/>
    <mergeCell ref="V2:X2"/>
    <mergeCell ref="Y2:AA2"/>
    <mergeCell ref="B2:F2"/>
    <mergeCell ref="G2:I2"/>
    <mergeCell ref="J2:L2"/>
    <mergeCell ref="M2:O2"/>
    <mergeCell ref="P2:R2"/>
    <mergeCell ref="S2:U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yoshie</cp:lastModifiedBy>
  <cp:lastPrinted>2014-11-06T06:43:17Z</cp:lastPrinted>
  <dcterms:created xsi:type="dcterms:W3CDTF">2014-11-05T12:45:15Z</dcterms:created>
  <dcterms:modified xsi:type="dcterms:W3CDTF">2014-11-30T09:00:56Z</dcterms:modified>
  <cp:category/>
  <cp:version/>
  <cp:contentType/>
  <cp:contentStatus/>
</cp:coreProperties>
</file>